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52" windowHeight="6855"/>
  </bookViews>
  <sheets>
    <sheet name="主表" sheetId="1" r:id="rId1"/>
    <sheet name="版权说明" sheetId="2" r:id="rId2"/>
  </sheets>
  <externalReferences>
    <externalReference r:id="rId3"/>
    <externalReference r:id="rId4"/>
  </externalReferences>
  <definedNames>
    <definedName name="外购入库序时簿">[2]外购入库序时簿!$C$1:$W$675</definedName>
    <definedName name="委外加工入库序时簿">[2]委外加工入库序时簿!$B$1:$S$206</definedName>
    <definedName name="委外加工出库单序时簿">[1]委外加工出库单序时簿!$A$1:$S$507</definedName>
    <definedName name="_xlnm.Print_Area" localSheetId="0">主表!$B$1:$AO$23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<sst xmlns="http://schemas.openxmlformats.org/spreadsheetml/2006/main" count="317" uniqueCount="90">
  <si>
    <t>治疗年度记事</t>
  </si>
  <si>
    <t>急诊入院，抗Dic，诱导治疗</t>
  </si>
  <si>
    <t>☑</t>
  </si>
  <si>
    <t>诱导，分化治疗</t>
  </si>
  <si>
    <t>入院，打砷剂</t>
  </si>
  <si>
    <t>在家吃维A酸</t>
  </si>
  <si>
    <t>转留观</t>
  </si>
  <si>
    <t>腰穿（残留）</t>
  </si>
  <si>
    <t>骨穿（残留）</t>
  </si>
  <si>
    <t>北大人民医院咨询</t>
  </si>
  <si>
    <t>☐</t>
  </si>
  <si>
    <t>一疗结束</t>
  </si>
  <si>
    <t>基因检测（血液，转阴）1</t>
  </si>
  <si>
    <t>停止服药</t>
  </si>
  <si>
    <t>骨髓坏死恢复期，吃强的松</t>
  </si>
  <si>
    <t>出院</t>
  </si>
  <si>
    <t>第三疗隆福住院</t>
  </si>
  <si>
    <t>停止砷剂点滴</t>
  </si>
  <si>
    <t>骨穿，腰穿，基因检测3</t>
  </si>
  <si>
    <t>停止维A酸，当天不吃</t>
  </si>
  <si>
    <t>重新吃维A酸</t>
  </si>
  <si>
    <t>腰穿，骨穿，基因检测2</t>
  </si>
  <si>
    <t>停砷剂，出院，不吃维A酸</t>
  </si>
  <si>
    <t>查血常规</t>
  </si>
  <si>
    <t>停止吃维A酸</t>
  </si>
  <si>
    <t>开始三周维A酸</t>
  </si>
  <si>
    <t>开始吃维A酸</t>
  </si>
  <si>
    <t>服用维A酸</t>
  </si>
  <si>
    <t>弱阳，医生建议停服</t>
  </si>
  <si>
    <t>停药</t>
  </si>
  <si>
    <t>隆福4疗开始</t>
  </si>
  <si>
    <t>最后一天停药</t>
  </si>
  <si>
    <t>最后一天吃药</t>
  </si>
  <si>
    <t>预约住院</t>
  </si>
  <si>
    <t>入院</t>
  </si>
  <si>
    <t>开始吃药</t>
  </si>
  <si>
    <t>第二次停药</t>
  </si>
  <si>
    <t>腰穿，骨穿，基因检测4</t>
  </si>
  <si>
    <t>第二次拉长住院</t>
  </si>
  <si>
    <t>第三次开始吃药</t>
  </si>
  <si>
    <t>腰穿，骨穿，基因检测5</t>
  </si>
  <si>
    <t>第二次开始吃药</t>
  </si>
  <si>
    <t>最后一天打针，出院</t>
  </si>
  <si>
    <t>休息</t>
  </si>
  <si>
    <t>停药第一天</t>
  </si>
  <si>
    <t>最后一天打针，安排出院</t>
  </si>
  <si>
    <t>停药最后一天</t>
  </si>
  <si>
    <t>开始预约住院</t>
  </si>
  <si>
    <t>第一个三周开始吃药</t>
  </si>
  <si>
    <t>第三次开始停药</t>
  </si>
  <si>
    <t>办理第三次拉长入院</t>
  </si>
  <si>
    <t>第一次停药最后一天</t>
  </si>
  <si>
    <t>肠胃镜</t>
  </si>
  <si>
    <t>第一次开始吃药第一天</t>
  </si>
  <si>
    <t>腰穿，骨穿，基因检测6</t>
  </si>
  <si>
    <t>第二个吃药最后一天</t>
  </si>
  <si>
    <t>第四次住院</t>
  </si>
  <si>
    <t>第一次吃药</t>
  </si>
  <si>
    <t>第三次停药</t>
  </si>
  <si>
    <t>腰穿，骨穿，基因检测7</t>
  </si>
  <si>
    <t>第二次停药第一天</t>
  </si>
  <si>
    <t>第二个20天吃药</t>
  </si>
  <si>
    <t>第三次吃药</t>
  </si>
  <si>
    <t>第二次吃药第一天</t>
  </si>
  <si>
    <t>第一次停药</t>
  </si>
  <si>
    <t>第三次停药第一天</t>
  </si>
  <si>
    <t>第四次停药第一天</t>
  </si>
  <si>
    <t>第五次吃药第一天</t>
  </si>
  <si>
    <t>第三次吃药第一天</t>
  </si>
  <si>
    <t>第四次吃药第一天</t>
  </si>
  <si>
    <t>第六次吃药第一天</t>
  </si>
  <si>
    <t>血常规</t>
  </si>
  <si>
    <t>第五次停药第一天</t>
  </si>
  <si>
    <t>停药，第一次半年住院</t>
  </si>
  <si>
    <t>第二次吃药</t>
  </si>
  <si>
    <t>第四次吃药</t>
  </si>
  <si>
    <t>腰穿，骨穿，基因检测8</t>
  </si>
  <si>
    <t>第五次停药</t>
  </si>
  <si>
    <t>第六次停药</t>
  </si>
  <si>
    <t>结疗住院</t>
  </si>
  <si>
    <t>第五次吃药</t>
  </si>
  <si>
    <t>第六次吃药</t>
  </si>
  <si>
    <t>腰穿，骨穿，基因检测9</t>
  </si>
  <si>
    <t>开始停药</t>
  </si>
  <si>
    <t>预约最后一次住院</t>
  </si>
  <si>
    <t>出院，结疗</t>
  </si>
  <si>
    <t>第二次</t>
  </si>
  <si>
    <t>第6次</t>
  </si>
  <si>
    <t>住院</t>
  </si>
  <si>
    <t>最后一次住院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</si>
</sst>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General&quot;年&quot;"/>
    <numFmt numFmtId="177" formatCode="General&quot;月&quot;"/>
  </numFmts>
  <fonts count="31">
    <font>
      <sz val="11"/>
      <name val="宋体"/>
      <charset val="134"/>
    </font>
    <font>
      <sz val="11"/>
      <color rgb="FF000000"/>
      <name val="汉仪润圆-65简"/>
      <charset val="134"/>
    </font>
    <font>
      <u/>
      <sz val="15"/>
      <name val="汉仪中黑S"/>
      <charset val="134"/>
    </font>
    <font>
      <b/>
      <u/>
      <sz val="15"/>
      <name val="汉仪中黑S"/>
      <charset val="134"/>
    </font>
    <font>
      <sz val="15"/>
      <color rgb="FFFFC000"/>
      <name val="汉仪中黑S"/>
      <charset val="134"/>
    </font>
    <font>
      <sz val="15"/>
      <name val="汉仪中黑S"/>
      <charset val="134"/>
    </font>
    <font>
      <sz val="15"/>
      <color rgb="FF000000"/>
      <name val="汉仪中黑S"/>
      <charset val="134"/>
    </font>
    <font>
      <sz val="30"/>
      <name val="汉仪汉黑W"/>
      <charset val="134"/>
    </font>
    <font>
      <sz val="20"/>
      <color rgb="FFFFC000"/>
      <name val="汉仪汉黑W"/>
      <charset val="134"/>
    </font>
    <font>
      <b/>
      <sz val="15"/>
      <name val="汉仪中黑S"/>
      <charset val="134"/>
    </font>
    <font>
      <sz val="1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E2EFD9"/>
        <bgColor indexed="64"/>
      </patternFill>
    </fill>
    <fill>
      <patternFill patternType="solid">
        <fgColor rgb="FF5FC18B"/>
        <bgColor indexed="64"/>
      </patternFill>
    </fill>
    <fill>
      <patternFill patternType="solid">
        <fgColor theme="9" tint="0.4"/>
        <bgColor indexed="64"/>
      </patternFill>
    </fill>
    <fill>
      <patternFill patternType="solid">
        <fgColor rgb="FFA9D08E"/>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medium">
        <color rgb="FFFFFFFF"/>
      </bottom>
      <diagonal/>
    </border>
    <border>
      <left style="medium">
        <color rgb="FF5FC18B"/>
      </left>
      <right/>
      <top/>
      <bottom/>
      <diagonal/>
    </border>
    <border>
      <left style="thin">
        <color rgb="FF5FC18B"/>
      </left>
      <right/>
      <top/>
      <bottom style="hair">
        <color rgb="FF5FC18B"/>
      </bottom>
      <diagonal/>
    </border>
    <border>
      <left/>
      <right/>
      <top/>
      <bottom style="hair">
        <color rgb="FF5FC18B"/>
      </bottom>
      <diagonal/>
    </border>
    <border>
      <left style="thin">
        <color rgb="FF5FC18B"/>
      </left>
      <right/>
      <top style="hair">
        <color rgb="FF5FC18B"/>
      </top>
      <bottom style="hair">
        <color rgb="FF5FC18B"/>
      </bottom>
      <diagonal/>
    </border>
    <border>
      <left/>
      <right/>
      <top style="hair">
        <color rgb="FF5FC18B"/>
      </top>
      <bottom style="hair">
        <color rgb="FF5FC18B"/>
      </bottom>
      <diagonal/>
    </border>
    <border>
      <left style="thin">
        <color rgb="FF5FC18B"/>
      </left>
      <right/>
      <top style="hair">
        <color rgb="FF5FC18B"/>
      </top>
      <bottom style="thin">
        <color rgb="FF5FC18B"/>
      </bottom>
      <diagonal/>
    </border>
    <border>
      <left/>
      <right/>
      <top style="hair">
        <color rgb="FF5FC18B"/>
      </top>
      <bottom style="thin">
        <color rgb="FF5FC18B"/>
      </bottom>
      <diagonal/>
    </border>
    <border>
      <left/>
      <right style="medium">
        <color rgb="FFFFFFFF"/>
      </right>
      <top/>
      <bottom/>
      <diagonal/>
    </border>
    <border>
      <left style="medium">
        <color rgb="FFFFFFFF"/>
      </left>
      <right/>
      <top/>
      <bottom/>
      <diagonal/>
    </border>
    <border>
      <left/>
      <right style="thin">
        <color rgb="FF5FC18B"/>
      </right>
      <top/>
      <bottom style="hair">
        <color rgb="FF5FC18B"/>
      </bottom>
      <diagonal/>
    </border>
    <border>
      <left/>
      <right style="thin">
        <color rgb="FF5FC18B"/>
      </right>
      <top style="hair">
        <color rgb="FF5FC18B"/>
      </top>
      <bottom style="hair">
        <color rgb="FF5FC18B"/>
      </bottom>
      <diagonal/>
    </border>
    <border>
      <left/>
      <right style="thin">
        <color rgb="FF5FC18B"/>
      </right>
      <top style="hair">
        <color rgb="FF5FC18B"/>
      </top>
      <bottom style="thin">
        <color rgb="FF5FC18B"/>
      </bottom>
      <diagonal/>
    </border>
    <border>
      <left/>
      <right style="medium">
        <color rgb="FF5FC18B"/>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9" borderId="18" applyNumberFormat="0" applyAlignment="0" applyProtection="0">
      <alignment vertical="center"/>
    </xf>
    <xf numFmtId="0" fontId="21" fillId="10" borderId="19" applyNumberFormat="0" applyAlignment="0" applyProtection="0">
      <alignment vertical="center"/>
    </xf>
    <xf numFmtId="0" fontId="22" fillId="10" borderId="18" applyNumberFormat="0" applyAlignment="0" applyProtection="0">
      <alignment vertical="center"/>
    </xf>
    <xf numFmtId="0" fontId="23" fillId="11"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45">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lignment vertical="center"/>
    </xf>
    <xf numFmtId="0" fontId="0"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lignment vertical="center"/>
    </xf>
    <xf numFmtId="0" fontId="2" fillId="0" borderId="0" xfId="0" applyFont="1" applyFill="1" applyAlignment="1">
      <alignment horizontal="center" vertical="center"/>
    </xf>
    <xf numFmtId="176" fontId="5" fillId="0" borderId="0" xfId="0" applyNumberFormat="1" applyFont="1" applyFill="1">
      <alignment vertical="center"/>
    </xf>
    <xf numFmtId="176" fontId="5" fillId="0" borderId="0" xfId="0" applyNumberFormat="1" applyFont="1" applyFill="1" applyAlignment="1">
      <alignment horizontal="center" vertical="center"/>
    </xf>
    <xf numFmtId="0" fontId="7" fillId="2" borderId="0" xfId="0" applyFont="1" applyFill="1" applyBorder="1" applyAlignment="1">
      <alignment horizontal="center" vertical="center"/>
    </xf>
    <xf numFmtId="0" fontId="2" fillId="3" borderId="1" xfId="0" applyFont="1" applyFill="1" applyBorder="1" applyAlignment="1">
      <alignment horizontal="center" vertical="center"/>
    </xf>
    <xf numFmtId="177" fontId="8" fillId="3" borderId="2" xfId="0" applyNumberFormat="1" applyFont="1" applyFill="1" applyBorder="1" applyAlignment="1">
      <alignment horizontal="center" vertical="center"/>
    </xf>
    <xf numFmtId="177" fontId="8" fillId="3" borderId="0" xfId="0" applyNumberFormat="1" applyFont="1" applyFill="1" applyBorder="1" applyAlignment="1">
      <alignment horizontal="center" vertical="center"/>
    </xf>
    <xf numFmtId="58" fontId="5"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58" fontId="5" fillId="0" borderId="5" xfId="0" applyNumberFormat="1" applyFont="1" applyFill="1" applyBorder="1" applyAlignment="1">
      <alignment horizontal="center" vertical="center"/>
    </xf>
    <xf numFmtId="0" fontId="5" fillId="0" borderId="6" xfId="0" applyFont="1" applyFill="1" applyBorder="1" applyAlignment="1">
      <alignment horizontal="center" vertical="center"/>
    </xf>
    <xf numFmtId="58" fontId="5" fillId="4" borderId="5" xfId="0" applyNumberFormat="1" applyFont="1" applyFill="1" applyBorder="1" applyAlignment="1">
      <alignment horizontal="center" vertical="center"/>
    </xf>
    <xf numFmtId="0" fontId="5" fillId="4" borderId="6" xfId="0" applyFont="1" applyFill="1" applyBorder="1" applyAlignment="1">
      <alignment horizontal="center" vertical="center"/>
    </xf>
    <xf numFmtId="0" fontId="5" fillId="5" borderId="6" xfId="0" applyFont="1" applyFill="1" applyBorder="1" applyAlignment="1">
      <alignment horizontal="center" vertical="center"/>
    </xf>
    <xf numFmtId="58" fontId="5" fillId="0" borderId="7" xfId="0" applyNumberFormat="1" applyFont="1" applyFill="1" applyBorder="1" applyAlignment="1">
      <alignment horizontal="center" vertical="center"/>
    </xf>
    <xf numFmtId="0" fontId="5" fillId="0" borderId="8" xfId="0" applyFont="1" applyFill="1" applyBorder="1" applyAlignment="1">
      <alignment horizontal="center" vertical="center"/>
    </xf>
    <xf numFmtId="58" fontId="5" fillId="6" borderId="3" xfId="0" applyNumberFormat="1" applyFont="1" applyFill="1" applyBorder="1" applyAlignment="1">
      <alignment horizontal="center" vertical="center"/>
    </xf>
    <xf numFmtId="0" fontId="5" fillId="6" borderId="4" xfId="0" applyFont="1" applyFill="1" applyBorder="1" applyAlignment="1">
      <alignment horizontal="center" vertical="center"/>
    </xf>
    <xf numFmtId="58" fontId="5" fillId="4" borderId="3" xfId="0" applyNumberFormat="1" applyFont="1" applyFill="1" applyBorder="1" applyAlignment="1">
      <alignment horizontal="center" vertical="center"/>
    </xf>
    <xf numFmtId="0" fontId="5" fillId="4" borderId="4" xfId="0" applyFont="1" applyFill="1" applyBorder="1" applyAlignment="1">
      <alignment horizontal="center" vertical="center"/>
    </xf>
    <xf numFmtId="58" fontId="5" fillId="6" borderId="5" xfId="0" applyNumberFormat="1" applyFont="1" applyFill="1" applyBorder="1" applyAlignment="1">
      <alignment horizontal="center" vertical="center"/>
    </xf>
    <xf numFmtId="0" fontId="5" fillId="6" borderId="6" xfId="0" applyFont="1" applyFill="1" applyBorder="1" applyAlignment="1">
      <alignment horizontal="center" vertical="center"/>
    </xf>
    <xf numFmtId="0" fontId="5" fillId="0" borderId="0" xfId="0" applyFont="1" applyFill="1">
      <alignment vertical="center"/>
    </xf>
    <xf numFmtId="0" fontId="7" fillId="0" borderId="0" xfId="0" applyFont="1" applyFill="1" applyBorder="1">
      <alignment vertical="center"/>
    </xf>
    <xf numFmtId="177" fontId="9" fillId="0" borderId="0" xfId="0" applyNumberFormat="1" applyFont="1" applyFill="1" applyAlignment="1">
      <alignment horizontal="center" vertical="center"/>
    </xf>
    <xf numFmtId="177" fontId="8" fillId="3" borderId="9" xfId="0" applyNumberFormat="1" applyFont="1" applyFill="1" applyBorder="1" applyAlignment="1">
      <alignment horizontal="center" vertical="center"/>
    </xf>
    <xf numFmtId="177" fontId="8" fillId="3" borderId="10" xfId="0" applyNumberFormat="1" applyFont="1" applyFill="1" applyBorder="1" applyAlignment="1">
      <alignment horizontal="center" vertical="center"/>
    </xf>
    <xf numFmtId="0" fontId="10" fillId="0" borderId="11" xfId="0" applyFont="1" applyFill="1" applyBorder="1" applyAlignment="1">
      <alignment horizontal="center" vertical="center"/>
    </xf>
    <xf numFmtId="0" fontId="10" fillId="0" borderId="12" xfId="0" applyFont="1" applyFill="1" applyBorder="1" applyAlignment="1">
      <alignment horizontal="center" vertical="center"/>
    </xf>
    <xf numFmtId="0" fontId="5" fillId="7" borderId="6" xfId="0" applyFont="1" applyFill="1" applyBorder="1" applyAlignment="1">
      <alignment horizontal="center" vertical="center"/>
    </xf>
    <xf numFmtId="0" fontId="5" fillId="5" borderId="4" xfId="0" applyFont="1" applyFill="1" applyBorder="1" applyAlignment="1">
      <alignment horizontal="center" vertical="center"/>
    </xf>
    <xf numFmtId="0" fontId="10" fillId="0" borderId="13" xfId="0" applyFont="1" applyFill="1" applyBorder="1" applyAlignment="1">
      <alignment horizontal="center" vertical="center"/>
    </xf>
    <xf numFmtId="58" fontId="5" fillId="4" borderId="7" xfId="0" applyNumberFormat="1" applyFont="1" applyFill="1" applyBorder="1" applyAlignment="1">
      <alignment horizontal="center" vertical="center"/>
    </xf>
    <xf numFmtId="0" fontId="5" fillId="4" borderId="8" xfId="0" applyFont="1" applyFill="1" applyBorder="1" applyAlignment="1">
      <alignment horizontal="center" vertical="center"/>
    </xf>
    <xf numFmtId="177" fontId="8" fillId="3" borderId="1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E599"/>
        </patternFill>
      </fill>
    </dxf>
    <dxf>
      <font>
        <color rgb="FF000000"/>
      </font>
      <fill>
        <patternFill patternType="solid">
          <bgColor rgb="FFFFE5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327603</xdr:colOff>
      <xdr:row>28</xdr:row>
      <xdr:rowOff>0</xdr:rowOff>
    </xdr:from>
    <xdr:to>
      <xdr:col>7</xdr:col>
      <xdr:colOff>343203</xdr:colOff>
      <xdr:row>34</xdr:row>
      <xdr:rowOff>12055</xdr:rowOff>
    </xdr:to>
    <xdr:pic>
      <xdr:nvPicPr>
        <xdr:cNvPr id="2" name="图片 1" descr=" "/>
        <xdr:cNvPicPr/>
      </xdr:nvPicPr>
      <xdr:blipFill>
        <a:blip r:embed="rId1"/>
        <a:srcRect/>
        <a:stretch>
          <a:fillRect/>
        </a:stretch>
      </xdr:blipFill>
      <xdr:spPr>
        <a:xfrm>
          <a:off x="1603375" y="4800600"/>
          <a:ext cx="3206750" cy="1040130"/>
        </a:xfrm>
        <a:prstGeom prst="rect">
          <a:avLst/>
        </a:prstGeom>
        <a:noFill/>
        <a:ln w="9525" cap="flat" cmpd="sng">
          <a:noFill/>
          <a:prstDash val="solid"/>
          <a:miter/>
        </a:ln>
        <a:effectLst/>
      </xdr:spPr>
    </xdr:pic>
    <xdr:clientData/>
  </xdr:twoCellAnchor>
  <xdr:twoCellAnchor>
    <xdr:from>
      <xdr:col>1</xdr:col>
      <xdr:colOff>555366</xdr:colOff>
      <xdr:row>5</xdr:row>
      <xdr:rowOff>0</xdr:rowOff>
    </xdr:from>
    <xdr:to>
      <xdr:col>9</xdr:col>
      <xdr:colOff>21060</xdr:colOff>
      <xdr:row>10</xdr:row>
      <xdr:rowOff>0</xdr:rowOff>
    </xdr:to>
    <xdr:grpSp>
      <xdr:nvGrpSpPr>
        <xdr:cNvPr id="3" name=" "/>
        <xdr:cNvGrpSpPr/>
      </xdr:nvGrpSpPr>
      <xdr:grpSpPr>
        <a:xfrm>
          <a:off x="1193165" y="857250"/>
          <a:ext cx="4571365" cy="857250"/>
          <a:chOff x="-48" y="701"/>
          <a:chExt cx="6845" cy="1248"/>
        </a:xfrm>
      </xdr:grpSpPr>
      <xdr:sp>
        <xdr:nvSpPr>
          <xdr:cNvPr id="4" name="rect"/>
          <xdr:cNvSpPr/>
        </xdr:nvSpPr>
        <xdr:spPr>
          <a:xfrm>
            <a:off x="-48" y="717"/>
            <a:ext cx="170" cy="737"/>
          </a:xfrm>
          <a:prstGeom prst="rect">
            <a:avLst/>
          </a:prstGeom>
          <a:solidFill>
            <a:srgbClr val="FF2732"/>
          </a:solid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sp>
        <xdr:nvSpPr>
          <xdr:cNvPr id="5" name=" "/>
          <xdr:cNvSpPr txBox="1"/>
        </xdr:nvSpPr>
        <xdr:spPr>
          <a:xfrm>
            <a:off x="166" y="701"/>
            <a:ext cx="6631" cy="103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2600" b="1">
                <a:solidFill>
                  <a:srgbClr val="333333"/>
                </a:solidFill>
                <a:latin typeface="黑体" panose="02010609060101010101" charset="-122"/>
                <a:ea typeface="黑体" panose="02010609060101010101" charset="-122"/>
              </a:rPr>
              <a:t>稻壳儿表格模板使用说明</a:t>
            </a:r>
            <a:endParaRPr lang="en-US" altLang="zh-CN" sz="2600" b="1">
              <a:solidFill>
                <a:srgbClr val="333333"/>
              </a:solidFill>
              <a:latin typeface="黑体" panose="02010609060101010101" charset="-122"/>
              <a:ea typeface="黑体" panose="02010609060101010101" charset="-122"/>
            </a:endParaRPr>
          </a:p>
        </xdr:txBody>
      </xdr:sp>
      <xdr:sp>
        <xdr:nvSpPr>
          <xdr:cNvPr id="6" name=" "/>
          <xdr:cNvSpPr txBox="1"/>
        </xdr:nvSpPr>
        <xdr:spPr>
          <a:xfrm>
            <a:off x="74" y="1481"/>
            <a:ext cx="5912" cy="468"/>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200">
                <a:solidFill>
                  <a:srgbClr val="333333"/>
                </a:solidFill>
                <a:latin typeface="黑体" panose="02010609060101010101" charset="-122"/>
                <a:ea typeface="黑体" panose="02010609060101010101" charset="-122"/>
              </a:rPr>
              <a:t>（本页为说明页，用户使用模板时可删除本页内容）</a:t>
            </a:r>
            <a:endParaRPr lang="en-US" altLang="zh-CN" sz="1200">
              <a:solidFill>
                <a:srgbClr val="333333"/>
              </a:solidFill>
              <a:latin typeface="黑体" panose="02010609060101010101" charset="-122"/>
              <a:ea typeface="黑体" panose="02010609060101010101" charset="-122"/>
            </a:endParaRPr>
          </a:p>
        </xdr:txBody>
      </xdr:sp>
    </xdr:grpSp>
    <xdr:clientData/>
  </xdr:twoCellAnchor>
  <xdr:twoCellAnchor>
    <xdr:from>
      <xdr:col>2</xdr:col>
      <xdr:colOff>207482</xdr:colOff>
      <xdr:row>11</xdr:row>
      <xdr:rowOff>0</xdr:rowOff>
    </xdr:from>
    <xdr:to>
      <xdr:col>7</xdr:col>
      <xdr:colOff>230882</xdr:colOff>
      <xdr:row>15</xdr:row>
      <xdr:rowOff>0</xdr:rowOff>
    </xdr:to>
    <xdr:grpSp>
      <xdr:nvGrpSpPr>
        <xdr:cNvPr id="7" name=" "/>
        <xdr:cNvGrpSpPr/>
      </xdr:nvGrpSpPr>
      <xdr:grpSpPr>
        <a:xfrm>
          <a:off x="1483360" y="1885950"/>
          <a:ext cx="3214370" cy="685800"/>
          <a:chOff x="1212" y="2209"/>
          <a:chExt cx="4839" cy="1158"/>
        </a:xfrm>
      </xdr:grpSpPr>
      <xdr:sp>
        <xdr:nvSpPr>
          <xdr:cNvPr id="8" name=" "/>
          <xdr:cNvSpPr txBox="1"/>
        </xdr:nvSpPr>
        <xdr:spPr>
          <a:xfrm>
            <a:off x="1212" y="2209"/>
            <a:ext cx="1555" cy="1158"/>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3800" b="1">
                <a:solidFill>
                  <a:srgbClr val="FF0000"/>
                </a:solidFill>
                <a:latin typeface="黑体" panose="02010609060101010101" charset="-122"/>
                <a:ea typeface="黑体" panose="02010609060101010101" charset="-122"/>
              </a:rPr>
              <a:t>01</a:t>
            </a:r>
            <a:endParaRPr lang="en-US" altLang="zh-CN" sz="3800" b="1">
              <a:solidFill>
                <a:srgbClr val="FF0000"/>
              </a:solidFill>
              <a:latin typeface="黑体" panose="02010609060101010101" charset="-122"/>
              <a:ea typeface="黑体" panose="02010609060101010101" charset="-122"/>
            </a:endParaRPr>
          </a:p>
        </xdr:txBody>
      </xdr:sp>
      <xdr:sp>
        <xdr:nvSpPr>
          <xdr:cNvPr id="9" name=" "/>
          <xdr:cNvSpPr txBox="1"/>
        </xdr:nvSpPr>
        <xdr:spPr>
          <a:xfrm>
            <a:off x="2218" y="2404"/>
            <a:ext cx="3833" cy="731"/>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2200" b="1">
                <a:solidFill>
                  <a:srgbClr val="333333"/>
                </a:solidFill>
                <a:latin typeface="黑体" panose="02010609060101010101" charset="-122"/>
                <a:ea typeface="黑体" panose="02010609060101010101" charset="-122"/>
              </a:rPr>
              <a:t>基础操作指南</a:t>
            </a:r>
            <a:endParaRPr lang="en-US" altLang="zh-CN" sz="2200" b="1">
              <a:solidFill>
                <a:srgbClr val="333333"/>
              </a:solidFill>
              <a:latin typeface="黑体" panose="02010609060101010101" charset="-122"/>
              <a:ea typeface="黑体" panose="02010609060101010101" charset="-122"/>
            </a:endParaRPr>
          </a:p>
        </xdr:txBody>
      </xdr:sp>
    </xdr:grpSp>
    <xdr:clientData/>
  </xdr:twoCellAnchor>
  <xdr:twoCellAnchor>
    <xdr:from>
      <xdr:col>10</xdr:col>
      <xdr:colOff>90481</xdr:colOff>
      <xdr:row>14</xdr:row>
      <xdr:rowOff>0</xdr:rowOff>
    </xdr:from>
    <xdr:to>
      <xdr:col>10</xdr:col>
      <xdr:colOff>90481</xdr:colOff>
      <xdr:row>68</xdr:row>
      <xdr:rowOff>0</xdr:rowOff>
    </xdr:to>
    <xdr:cxnSp>
      <xdr:nvCxnSpPr>
        <xdr:cNvPr id="10" name="line"/>
        <xdr:cNvCxnSpPr/>
      </xdr:nvCxnSpPr>
      <xdr:spPr>
        <a:xfrm>
          <a:off x="6471920" y="2400300"/>
          <a:ext cx="0" cy="9258300"/>
        </a:xfrm>
        <a:prstGeom prst="line">
          <a:avLst/>
        </a:prstGeom>
        <a:noFill/>
        <a:ln w="9525" cap="flat" cmpd="sng">
          <a:solidFill>
            <a:srgbClr val="222222">
              <a:alpha val="7999"/>
            </a:srgbClr>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cxnSp>
    <xdr:clientData/>
  </xdr:twoCellAnchor>
  <xdr:twoCellAnchor>
    <xdr:from>
      <xdr:col>10</xdr:col>
      <xdr:colOff>491405</xdr:colOff>
      <xdr:row>11</xdr:row>
      <xdr:rowOff>0</xdr:rowOff>
    </xdr:from>
    <xdr:to>
      <xdr:col>15</xdr:col>
      <xdr:colOff>364264</xdr:colOff>
      <xdr:row>28</xdr:row>
      <xdr:rowOff>12055</xdr:rowOff>
    </xdr:to>
    <xdr:grpSp>
      <xdr:nvGrpSpPr>
        <xdr:cNvPr id="11" name=" "/>
        <xdr:cNvGrpSpPr/>
      </xdr:nvGrpSpPr>
      <xdr:grpSpPr>
        <a:xfrm>
          <a:off x="6872605" y="1885950"/>
          <a:ext cx="3063875" cy="2926080"/>
          <a:chOff x="8438" y="3702"/>
          <a:chExt cx="4611" cy="5059"/>
        </a:xfrm>
      </xdr:grpSpPr>
      <xdr:grpSp>
        <xdr:nvGrpSpPr>
          <xdr:cNvPr id="12" name=" "/>
          <xdr:cNvGrpSpPr/>
        </xdr:nvGrpSpPr>
        <xdr:grpSpPr>
          <a:xfrm>
            <a:off x="8721" y="6083"/>
            <a:ext cx="4328" cy="2678"/>
            <a:chOff x="11007" y="5362"/>
            <a:chExt cx="4828" cy="2710"/>
          </a:xfrm>
        </xdr:grpSpPr>
        <xdr:cxnSp>
          <xdr:nvCxnSpPr>
            <xdr:cNvPr id="13" name="line"/>
            <xdr:cNvCxnSpPr/>
          </xdr:nvCxnSpPr>
          <xdr:spPr>
            <a:xfrm>
              <a:off x="11017" y="6717"/>
              <a:ext cx="4819" cy="0"/>
            </a:xfrm>
            <a:prstGeom prst="line">
              <a:avLst/>
            </a:prstGeom>
            <a:noFill/>
            <a:ln w="9525" cap="flat" cmpd="sng">
              <a:solidFill>
                <a:srgbClr val="222222">
                  <a:alpha val="7999"/>
                </a:srgbClr>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cxnSp>
        <xdr:cxnSp>
          <xdr:nvCxnSpPr>
            <xdr:cNvPr id="14" name="line"/>
            <xdr:cNvCxnSpPr/>
          </xdr:nvCxnSpPr>
          <xdr:spPr>
            <a:xfrm>
              <a:off x="11008" y="5362"/>
              <a:ext cx="4819" cy="0"/>
            </a:xfrm>
            <a:prstGeom prst="line">
              <a:avLst/>
            </a:prstGeom>
            <a:noFill/>
            <a:ln w="9525" cap="flat" cmpd="sng">
              <a:solidFill>
                <a:srgbClr val="222222">
                  <a:alpha val="7999"/>
                </a:srgbClr>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cxnSp>
        <xdr:cxnSp>
          <xdr:nvCxnSpPr>
            <xdr:cNvPr id="15" name="line"/>
            <xdr:cNvCxnSpPr/>
          </xdr:nvCxnSpPr>
          <xdr:spPr>
            <a:xfrm>
              <a:off x="11007" y="8072"/>
              <a:ext cx="4819" cy="0"/>
            </a:xfrm>
            <a:prstGeom prst="line">
              <a:avLst/>
            </a:prstGeom>
            <a:noFill/>
            <a:ln w="9525" cap="flat" cmpd="sng">
              <a:solidFill>
                <a:srgbClr val="222222">
                  <a:alpha val="7999"/>
                </a:srgbClr>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cxnSp>
      </xdr:grpSp>
      <xdr:grpSp>
        <xdr:nvGrpSpPr>
          <xdr:cNvPr id="16" name=" "/>
          <xdr:cNvGrpSpPr/>
        </xdr:nvGrpSpPr>
        <xdr:grpSpPr>
          <a:xfrm>
            <a:off x="8438" y="3702"/>
            <a:ext cx="4244" cy="3043"/>
            <a:chOff x="10730" y="2878"/>
            <a:chExt cx="4224" cy="3082"/>
          </a:xfrm>
        </xdr:grpSpPr>
        <xdr:sp>
          <xdr:nvSpPr>
            <xdr:cNvPr id="17" name=" "/>
            <xdr:cNvSpPr txBox="1"/>
          </xdr:nvSpPr>
          <xdr:spPr>
            <a:xfrm>
              <a:off x="10892" y="4279"/>
              <a:ext cx="1702" cy="463"/>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中文｜字体名称</a:t>
              </a:r>
              <a:endParaRPr lang="en-US" altLang="zh-CN" sz="900">
                <a:solidFill>
                  <a:srgbClr val="333333"/>
                </a:solidFill>
                <a:latin typeface="黑体" panose="02010609060101010101" charset="-122"/>
                <a:ea typeface="黑体" panose="02010609060101010101" charset="-122"/>
              </a:endParaRPr>
            </a:p>
          </xdr:txBody>
        </xdr:sp>
        <xdr:sp>
          <xdr:nvSpPr>
            <xdr:cNvPr id="18" name=" "/>
            <xdr:cNvSpPr txBox="1"/>
          </xdr:nvSpPr>
          <xdr:spPr>
            <a:xfrm>
              <a:off x="10844" y="4687"/>
              <a:ext cx="4110" cy="1273"/>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500">
                  <a:solidFill>
                    <a:srgbClr val="000000"/>
                  </a:solidFill>
                  <a:latin typeface="汉仪汉黑W" charset="0"/>
                  <a:ea typeface="汉仪汉黑W" charset="0"/>
                </a:rPr>
                <a:t>汉仪汉黑W</a:t>
              </a:r>
              <a:endParaRPr lang="en-US" altLang="zh-CN" sz="1500">
                <a:solidFill>
                  <a:srgbClr val="000000"/>
                </a:solidFill>
                <a:latin typeface="汉仪汉黑W" charset="0"/>
                <a:ea typeface="汉仪汉黑W" charset="0"/>
              </a:endParaRPr>
            </a:p>
            <a:p>
              <a:pPr algn="l"/>
              <a:r>
                <a:rPr lang="en-US" altLang="zh-CN" sz="1500">
                  <a:solidFill>
                    <a:srgbClr val="000000"/>
                  </a:solidFill>
                  <a:latin typeface="汉仪中黑S" charset="0"/>
                  <a:ea typeface="汉仪中黑S" charset="0"/>
                </a:rPr>
                <a:t>汉仪中黑S</a:t>
              </a:r>
              <a:endParaRPr lang="en-US" altLang="zh-CN" sz="1500">
                <a:solidFill>
                  <a:srgbClr val="000000"/>
                </a:solidFill>
                <a:latin typeface="汉仪中黑S" charset="0"/>
                <a:ea typeface="汉仪中黑S" charset="0"/>
              </a:endParaRPr>
            </a:p>
            <a:p>
              <a:pPr algn="l"/>
            </a:p>
          </xdr:txBody>
        </xdr:sp>
        <xdr:grpSp>
          <xdr:nvGrpSpPr>
            <xdr:cNvPr id="19" name=" "/>
            <xdr:cNvGrpSpPr/>
          </xdr:nvGrpSpPr>
          <xdr:grpSpPr>
            <a:xfrm>
              <a:off x="10730" y="2878"/>
              <a:ext cx="3249" cy="1227"/>
              <a:chOff x="1046" y="2210"/>
              <a:chExt cx="3249" cy="1227"/>
            </a:xfrm>
          </xdr:grpSpPr>
          <xdr:sp>
            <xdr:nvSpPr>
              <xdr:cNvPr id="20" name=" "/>
              <xdr:cNvSpPr txBox="1"/>
            </xdr:nvSpPr>
            <xdr:spPr>
              <a:xfrm>
                <a:off x="1046" y="2210"/>
                <a:ext cx="1505" cy="1227"/>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3800" b="1">
                    <a:solidFill>
                      <a:srgbClr val="FF0000"/>
                    </a:solidFill>
                    <a:latin typeface="黑体" panose="02010609060101010101" charset="-122"/>
                    <a:ea typeface="黑体" panose="02010609060101010101" charset="-122"/>
                  </a:rPr>
                  <a:t>02</a:t>
                </a:r>
                <a:endParaRPr lang="en-US" altLang="zh-CN" sz="3800" b="1">
                  <a:solidFill>
                    <a:srgbClr val="FF0000"/>
                  </a:solidFill>
                  <a:latin typeface="黑体" panose="02010609060101010101" charset="-122"/>
                  <a:ea typeface="黑体" panose="02010609060101010101" charset="-122"/>
                </a:endParaRPr>
              </a:p>
            </xdr:txBody>
          </xdr:sp>
          <xdr:sp>
            <xdr:nvSpPr>
              <xdr:cNvPr id="21" name=" "/>
              <xdr:cNvSpPr txBox="1"/>
            </xdr:nvSpPr>
            <xdr:spPr>
              <a:xfrm>
                <a:off x="2013" y="2404"/>
                <a:ext cx="2282" cy="734"/>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2200" b="1">
                    <a:solidFill>
                      <a:srgbClr val="333333"/>
                    </a:solidFill>
                    <a:latin typeface="黑体" panose="02010609060101010101" charset="-122"/>
                    <a:ea typeface="黑体" panose="02010609060101010101" charset="-122"/>
                  </a:rPr>
                  <a:t>字体说明</a:t>
                </a:r>
                <a:endParaRPr lang="en-US" altLang="zh-CN" sz="2200" b="1">
                  <a:solidFill>
                    <a:srgbClr val="333333"/>
                  </a:solidFill>
                  <a:latin typeface="黑体" panose="02010609060101010101" charset="-122"/>
                  <a:ea typeface="黑体" panose="02010609060101010101" charset="-122"/>
                </a:endParaRPr>
              </a:p>
            </xdr:txBody>
          </xdr:sp>
        </xdr:grpSp>
      </xdr:grpSp>
    </xdr:grpSp>
    <xdr:clientData/>
  </xdr:twoCellAnchor>
  <xdr:twoCellAnchor>
    <xdr:from>
      <xdr:col>10</xdr:col>
      <xdr:colOff>489065</xdr:colOff>
      <xdr:row>36</xdr:row>
      <xdr:rowOff>0</xdr:rowOff>
    </xdr:from>
    <xdr:to>
      <xdr:col>15</xdr:col>
      <xdr:colOff>364264</xdr:colOff>
      <xdr:row>50</xdr:row>
      <xdr:rowOff>0</xdr:rowOff>
    </xdr:to>
    <xdr:grpSp>
      <xdr:nvGrpSpPr>
        <xdr:cNvPr id="22" name=" "/>
        <xdr:cNvGrpSpPr/>
      </xdr:nvGrpSpPr>
      <xdr:grpSpPr>
        <a:xfrm>
          <a:off x="6870700" y="6172200"/>
          <a:ext cx="3065780" cy="2400300"/>
          <a:chOff x="8434" y="9476"/>
          <a:chExt cx="4632" cy="3946"/>
        </a:xfrm>
      </xdr:grpSpPr>
      <xdr:grpSp>
        <xdr:nvGrpSpPr>
          <xdr:cNvPr id="23" name=" "/>
          <xdr:cNvGrpSpPr/>
        </xdr:nvGrpSpPr>
        <xdr:grpSpPr>
          <a:xfrm>
            <a:off x="8434" y="9476"/>
            <a:ext cx="3323" cy="1212"/>
            <a:chOff x="1213" y="2210"/>
            <a:chExt cx="3309" cy="1228"/>
          </a:xfrm>
        </xdr:grpSpPr>
        <xdr:sp>
          <xdr:nvSpPr>
            <xdr:cNvPr id="24" name=" "/>
            <xdr:cNvSpPr txBox="1"/>
          </xdr:nvSpPr>
          <xdr:spPr>
            <a:xfrm>
              <a:off x="1213" y="2210"/>
              <a:ext cx="1554" cy="1228"/>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3800" b="1">
                  <a:solidFill>
                    <a:srgbClr val="FF0000"/>
                  </a:solidFill>
                  <a:latin typeface="黑体" panose="02010609060101010101" charset="-122"/>
                  <a:ea typeface="黑体" panose="02010609060101010101" charset="-122"/>
                </a:rPr>
                <a:t>03</a:t>
              </a:r>
              <a:endParaRPr lang="en-US" altLang="zh-CN" sz="3800" b="1">
                <a:solidFill>
                  <a:srgbClr val="FF0000"/>
                </a:solidFill>
                <a:latin typeface="黑体" panose="02010609060101010101" charset="-122"/>
                <a:ea typeface="黑体" panose="02010609060101010101" charset="-122"/>
              </a:endParaRPr>
            </a:p>
          </xdr:txBody>
        </xdr:sp>
        <xdr:sp>
          <xdr:nvSpPr>
            <xdr:cNvPr id="25" name=" "/>
            <xdr:cNvSpPr txBox="1"/>
          </xdr:nvSpPr>
          <xdr:spPr>
            <a:xfrm>
              <a:off x="2236" y="2404"/>
              <a:ext cx="2286" cy="734"/>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2200" b="1">
                  <a:solidFill>
                    <a:srgbClr val="333333"/>
                  </a:solidFill>
                  <a:latin typeface="黑体" panose="02010609060101010101" charset="-122"/>
                  <a:ea typeface="黑体" panose="02010609060101010101" charset="-122"/>
                </a:rPr>
                <a:t>素材说明</a:t>
              </a:r>
              <a:endParaRPr lang="en-US" altLang="zh-CN" sz="2200" b="1">
                <a:solidFill>
                  <a:srgbClr val="333333"/>
                </a:solidFill>
                <a:latin typeface="黑体" panose="02010609060101010101" charset="-122"/>
                <a:ea typeface="黑体" panose="02010609060101010101" charset="-122"/>
              </a:endParaRPr>
            </a:p>
          </xdr:txBody>
        </xdr:sp>
      </xdr:grpSp>
      <xdr:grpSp>
        <xdr:nvGrpSpPr>
          <xdr:cNvPr id="26" name=" "/>
          <xdr:cNvGrpSpPr/>
        </xdr:nvGrpSpPr>
        <xdr:grpSpPr>
          <a:xfrm>
            <a:off x="8443" y="10825"/>
            <a:ext cx="4623" cy="880"/>
            <a:chOff x="7157" y="3565"/>
            <a:chExt cx="4607" cy="890"/>
          </a:xfrm>
        </xdr:grpSpPr>
        <xdr:sp>
          <xdr:nvSpPr>
            <xdr:cNvPr id="27" name=" "/>
            <xdr:cNvSpPr txBox="1"/>
          </xdr:nvSpPr>
          <xdr:spPr>
            <a:xfrm>
              <a:off x="7157" y="3565"/>
              <a:ext cx="1289" cy="431"/>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b="1">
                  <a:solidFill>
                    <a:srgbClr val="333333"/>
                  </a:solidFill>
                  <a:latin typeface="黑体" panose="02010609060101010101" charset="-122"/>
                  <a:ea typeface="黑体" panose="02010609060101010101" charset="-122"/>
                </a:rPr>
                <a:t>图片：</a:t>
              </a:r>
              <a:endParaRPr lang="en-US" altLang="zh-CN" sz="1100" b="1">
                <a:solidFill>
                  <a:srgbClr val="333333"/>
                </a:solidFill>
                <a:latin typeface="黑体" panose="02010609060101010101" charset="-122"/>
                <a:ea typeface="黑体" panose="02010609060101010101" charset="-122"/>
              </a:endParaRPr>
            </a:p>
          </xdr:txBody>
        </xdr:sp>
        <xdr:sp>
          <xdr:nvSpPr>
            <xdr:cNvPr id="28" name=" "/>
            <xdr:cNvSpPr txBox="1"/>
          </xdr:nvSpPr>
          <xdr:spPr>
            <a:xfrm>
              <a:off x="7161" y="4051"/>
              <a:ext cx="4603" cy="404"/>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无</a:t>
              </a:r>
              <a:endParaRPr lang="en-US" altLang="zh-CN" sz="900">
                <a:solidFill>
                  <a:srgbClr val="333333"/>
                </a:solidFill>
                <a:latin typeface="黑体" panose="02010609060101010101" charset="-122"/>
                <a:ea typeface="黑体" panose="02010609060101010101" charset="-122"/>
              </a:endParaRPr>
            </a:p>
          </xdr:txBody>
        </xdr:sp>
      </xdr:grpSp>
      <xdr:grpSp>
        <xdr:nvGrpSpPr>
          <xdr:cNvPr id="29" name=" "/>
          <xdr:cNvGrpSpPr/>
        </xdr:nvGrpSpPr>
        <xdr:grpSpPr>
          <a:xfrm>
            <a:off x="8434" y="12608"/>
            <a:ext cx="4625" cy="814"/>
            <a:chOff x="7148" y="5903"/>
            <a:chExt cx="4609" cy="825"/>
          </a:xfrm>
        </xdr:grpSpPr>
        <xdr:sp>
          <xdr:nvSpPr>
            <xdr:cNvPr id="30" name=" "/>
            <xdr:cNvSpPr txBox="1"/>
          </xdr:nvSpPr>
          <xdr:spPr>
            <a:xfrm>
              <a:off x="7171" y="5903"/>
              <a:ext cx="1287" cy="431"/>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b="1">
                  <a:solidFill>
                    <a:srgbClr val="333333"/>
                  </a:solidFill>
                  <a:latin typeface="黑体" panose="02010609060101010101" charset="-122"/>
                  <a:ea typeface="黑体" panose="02010609060101010101" charset="-122"/>
                </a:rPr>
                <a:t>素材：</a:t>
              </a:r>
              <a:endParaRPr lang="en-US" altLang="zh-CN" sz="1100" b="1">
                <a:solidFill>
                  <a:srgbClr val="333333"/>
                </a:solidFill>
                <a:latin typeface="黑体" panose="02010609060101010101" charset="-122"/>
                <a:ea typeface="黑体" panose="02010609060101010101" charset="-122"/>
              </a:endParaRPr>
            </a:p>
          </xdr:txBody>
        </xdr:sp>
        <xdr:sp>
          <xdr:nvSpPr>
            <xdr:cNvPr id="31" name=" "/>
            <xdr:cNvSpPr txBox="1"/>
          </xdr:nvSpPr>
          <xdr:spPr>
            <a:xfrm>
              <a:off x="7148" y="6323"/>
              <a:ext cx="4609" cy="40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无</a:t>
              </a:r>
              <a:endParaRPr lang="en-US" altLang="zh-CN" sz="900">
                <a:solidFill>
                  <a:srgbClr val="333333"/>
                </a:solidFill>
                <a:latin typeface="黑体" panose="02010609060101010101" charset="-122"/>
                <a:ea typeface="黑体" panose="02010609060101010101" charset="-122"/>
              </a:endParaRPr>
            </a:p>
          </xdr:txBody>
        </xdr:sp>
      </xdr:grpSp>
    </xdr:grpSp>
    <xdr:clientData/>
  </xdr:twoCellAnchor>
  <xdr:twoCellAnchor>
    <xdr:from>
      <xdr:col>2</xdr:col>
      <xdr:colOff>280023</xdr:colOff>
      <xdr:row>15</xdr:row>
      <xdr:rowOff>12055</xdr:rowOff>
    </xdr:from>
    <xdr:to>
      <xdr:col>7</xdr:col>
      <xdr:colOff>181742</xdr:colOff>
      <xdr:row>19</xdr:row>
      <xdr:rowOff>0</xdr:rowOff>
    </xdr:to>
    <xdr:grpSp>
      <xdr:nvGrpSpPr>
        <xdr:cNvPr id="32" name=" "/>
        <xdr:cNvGrpSpPr/>
      </xdr:nvGrpSpPr>
      <xdr:grpSpPr>
        <a:xfrm>
          <a:off x="1555750" y="2583180"/>
          <a:ext cx="3093085" cy="674370"/>
          <a:chOff x="7139" y="3569"/>
          <a:chExt cx="4652" cy="1008"/>
        </a:xfrm>
      </xdr:grpSpPr>
      <xdr:sp>
        <xdr:nvSpPr>
          <xdr:cNvPr id="33" name=" "/>
          <xdr:cNvSpPr txBox="1"/>
        </xdr:nvSpPr>
        <xdr:spPr>
          <a:xfrm>
            <a:off x="7139" y="3569"/>
            <a:ext cx="3308" cy="441"/>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b="1">
                <a:solidFill>
                  <a:srgbClr val="333333"/>
                </a:solidFill>
                <a:latin typeface="黑体" panose="02010609060101010101" charset="-122"/>
                <a:ea typeface="黑体" panose="02010609060101010101" charset="-122"/>
              </a:rPr>
              <a:t>· 如何撤销工作表保护？</a:t>
            </a:r>
            <a:endParaRPr lang="en-US" altLang="zh-CN" sz="1100" b="1">
              <a:solidFill>
                <a:srgbClr val="333333"/>
              </a:solidFill>
              <a:latin typeface="黑体" panose="02010609060101010101" charset="-122"/>
              <a:ea typeface="黑体" panose="02010609060101010101" charset="-122"/>
            </a:endParaRPr>
          </a:p>
        </xdr:txBody>
      </xdr:sp>
      <xdr:sp>
        <xdr:nvSpPr>
          <xdr:cNvPr id="34" name=" "/>
          <xdr:cNvSpPr txBox="1"/>
        </xdr:nvSpPr>
        <xdr:spPr>
          <a:xfrm>
            <a:off x="7197" y="3960"/>
            <a:ext cx="4594" cy="617"/>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1、选中对应工作表。</a:t>
            </a:r>
            <a:endParaRPr lang="en-US" altLang="zh-CN" sz="900">
              <a:solidFill>
                <a:srgbClr val="333333"/>
              </a:solidFill>
              <a:latin typeface="黑体" panose="02010609060101010101" charset="-122"/>
              <a:ea typeface="黑体" panose="02010609060101010101" charset="-122"/>
            </a:endParaRPr>
          </a:p>
          <a:p>
            <a:pPr algn="l"/>
            <a:r>
              <a:rPr lang="en-US" altLang="zh-CN" sz="900">
                <a:solidFill>
                  <a:srgbClr val="333333"/>
                </a:solidFill>
                <a:latin typeface="黑体" panose="02010609060101010101" charset="-122"/>
                <a:ea typeface="黑体" panose="02010609060101010101" charset="-122"/>
              </a:rPr>
              <a:t>2、点击：「审阅---撤销工作表」保护。</a:t>
            </a:r>
            <a:endParaRPr lang="en-US" altLang="zh-CN" sz="900">
              <a:solidFill>
                <a:srgbClr val="333333"/>
              </a:solidFill>
              <a:latin typeface="黑体" panose="02010609060101010101" charset="-122"/>
              <a:ea typeface="黑体" panose="02010609060101010101" charset="-122"/>
            </a:endParaRPr>
          </a:p>
        </xdr:txBody>
      </xdr:sp>
    </xdr:grpSp>
    <xdr:clientData/>
  </xdr:twoCellAnchor>
  <xdr:twoCellAnchor>
    <xdr:from>
      <xdr:col>2</xdr:col>
      <xdr:colOff>266763</xdr:colOff>
      <xdr:row>25</xdr:row>
      <xdr:rowOff>0</xdr:rowOff>
    </xdr:from>
    <xdr:to>
      <xdr:col>8</xdr:col>
      <xdr:colOff>88921</xdr:colOff>
      <xdr:row>28</xdr:row>
      <xdr:rowOff>0</xdr:rowOff>
    </xdr:to>
    <xdr:grpSp>
      <xdr:nvGrpSpPr>
        <xdr:cNvPr id="35" name=" "/>
        <xdr:cNvGrpSpPr/>
      </xdr:nvGrpSpPr>
      <xdr:grpSpPr>
        <a:xfrm>
          <a:off x="1543050" y="4286250"/>
          <a:ext cx="3651250" cy="514350"/>
          <a:chOff x="7127" y="5903"/>
          <a:chExt cx="5482" cy="1014"/>
        </a:xfrm>
      </xdr:grpSpPr>
      <xdr:sp>
        <xdr:nvSpPr>
          <xdr:cNvPr id="36" name=" "/>
          <xdr:cNvSpPr txBox="1"/>
        </xdr:nvSpPr>
        <xdr:spPr>
          <a:xfrm>
            <a:off x="7127" y="5903"/>
            <a:ext cx="2426" cy="438"/>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b="1">
                <a:solidFill>
                  <a:srgbClr val="333333"/>
                </a:solidFill>
                <a:latin typeface="黑体" panose="02010609060101010101" charset="-122"/>
                <a:ea typeface="黑体" panose="02010609060101010101" charset="-122"/>
              </a:rPr>
              <a:t>· 如何增加行数？</a:t>
            </a:r>
            <a:endParaRPr lang="en-US" altLang="zh-CN" sz="1100" b="1">
              <a:solidFill>
                <a:srgbClr val="333333"/>
              </a:solidFill>
              <a:latin typeface="黑体" panose="02010609060101010101" charset="-122"/>
              <a:ea typeface="黑体" panose="02010609060101010101" charset="-122"/>
            </a:endParaRPr>
          </a:p>
        </xdr:txBody>
      </xdr:sp>
      <xdr:sp>
        <xdr:nvSpPr>
          <xdr:cNvPr id="37" name=" "/>
          <xdr:cNvSpPr txBox="1"/>
        </xdr:nvSpPr>
        <xdr:spPr>
          <a:xfrm>
            <a:off x="7197" y="6292"/>
            <a:ext cx="5412" cy="6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1、选中最后一行，鼠标放在选中区域右下角。</a:t>
            </a:r>
            <a:endParaRPr lang="en-US" altLang="zh-CN" sz="900">
              <a:solidFill>
                <a:srgbClr val="333333"/>
              </a:solidFill>
              <a:latin typeface="黑体" panose="02010609060101010101" charset="-122"/>
              <a:ea typeface="黑体" panose="02010609060101010101" charset="-122"/>
            </a:endParaRPr>
          </a:p>
          <a:p>
            <a:pPr algn="l"/>
            <a:r>
              <a:rPr lang="en-US" altLang="zh-CN" sz="900">
                <a:solidFill>
                  <a:srgbClr val="333333"/>
                </a:solidFill>
                <a:latin typeface="黑体" panose="02010609060101010101" charset="-122"/>
                <a:ea typeface="黑体" panose="02010609060101010101" charset="-122"/>
              </a:rPr>
              <a:t>2、当鼠标箭头变成黑色十字形时，点击鼠标左键下拉即可。</a:t>
            </a:r>
            <a:endParaRPr lang="en-US" altLang="zh-CN" sz="900">
              <a:solidFill>
                <a:srgbClr val="333333"/>
              </a:solidFill>
              <a:latin typeface="黑体" panose="02010609060101010101" charset="-122"/>
              <a:ea typeface="黑体" panose="02010609060101010101" charset="-122"/>
            </a:endParaRPr>
          </a:p>
        </xdr:txBody>
      </xdr:sp>
    </xdr:grpSp>
    <xdr:clientData/>
  </xdr:twoCellAnchor>
  <xdr:twoCellAnchor>
    <xdr:from>
      <xdr:col>2</xdr:col>
      <xdr:colOff>390784</xdr:colOff>
      <xdr:row>19</xdr:row>
      <xdr:rowOff>0</xdr:rowOff>
    </xdr:from>
    <xdr:to>
      <xdr:col>9</xdr:col>
      <xdr:colOff>149761</xdr:colOff>
      <xdr:row>23</xdr:row>
      <xdr:rowOff>0</xdr:rowOff>
    </xdr:to>
    <xdr:pic>
      <xdr:nvPicPr>
        <xdr:cNvPr id="38" name="图片 37" descr="WPS图片编辑4"/>
        <xdr:cNvPicPr/>
      </xdr:nvPicPr>
      <xdr:blipFill>
        <a:blip r:embed="rId2"/>
        <a:srcRect/>
        <a:stretch>
          <a:fillRect/>
        </a:stretch>
      </xdr:blipFill>
      <xdr:spPr>
        <a:xfrm>
          <a:off x="1666875" y="3257550"/>
          <a:ext cx="4225925" cy="685800"/>
        </a:xfrm>
        <a:prstGeom prst="rect">
          <a:avLst/>
        </a:prstGeom>
        <a:noFill/>
        <a:ln w="9525" cap="flat" cmpd="sng">
          <a:noFill/>
          <a:prstDash val="solid"/>
          <a:miter/>
        </a:ln>
        <a:effectLst>
          <a:outerShdw sx="101000" sy="101000" algn="ctr" rotWithShape="0">
            <a:srgbClr val="BFBFBF">
              <a:alpha val="39998"/>
            </a:srgbClr>
          </a:outerShdw>
        </a:effectLst>
      </xdr:spPr>
    </xdr:pic>
    <xdr:clientData/>
  </xdr:twoCellAnchor>
  <xdr:twoCellAnchor>
    <xdr:from>
      <xdr:col>2</xdr:col>
      <xdr:colOff>170821</xdr:colOff>
      <xdr:row>34</xdr:row>
      <xdr:rowOff>37504</xdr:rowOff>
    </xdr:from>
    <xdr:to>
      <xdr:col>9</xdr:col>
      <xdr:colOff>57720</xdr:colOff>
      <xdr:row>42</xdr:row>
      <xdr:rowOff>0</xdr:rowOff>
    </xdr:to>
    <xdr:grpSp>
      <xdr:nvGrpSpPr>
        <xdr:cNvPr id="39" name=" "/>
        <xdr:cNvGrpSpPr/>
      </xdr:nvGrpSpPr>
      <xdr:grpSpPr>
        <a:xfrm>
          <a:off x="1447165" y="5866765"/>
          <a:ext cx="4353560" cy="1334135"/>
          <a:chOff x="7138" y="5903"/>
          <a:chExt cx="4651" cy="2088"/>
        </a:xfrm>
      </xdr:grpSpPr>
      <xdr:sp>
        <xdr:nvSpPr>
          <xdr:cNvPr id="40" name=" "/>
          <xdr:cNvSpPr txBox="1"/>
        </xdr:nvSpPr>
        <xdr:spPr>
          <a:xfrm>
            <a:off x="7138" y="5903"/>
            <a:ext cx="4407" cy="412"/>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1100" b="1">
                <a:solidFill>
                  <a:srgbClr val="333333"/>
                </a:solidFill>
                <a:latin typeface="黑体" panose="02010609060101010101" charset="-122"/>
                <a:ea typeface="黑体" panose="02010609060101010101" charset="-122"/>
              </a:rPr>
              <a:t>· 使用说明。</a:t>
            </a:r>
            <a:endParaRPr lang="en-US" altLang="zh-CN" sz="1100" b="1">
              <a:solidFill>
                <a:srgbClr val="333333"/>
              </a:solidFill>
              <a:latin typeface="黑体" panose="02010609060101010101" charset="-122"/>
              <a:ea typeface="黑体" panose="02010609060101010101" charset="-122"/>
            </a:endParaRPr>
          </a:p>
        </xdr:txBody>
      </xdr:sp>
      <xdr:sp>
        <xdr:nvSpPr>
          <xdr:cNvPr id="41" name=" "/>
          <xdr:cNvSpPr txBox="1"/>
        </xdr:nvSpPr>
        <xdr:spPr>
          <a:xfrm>
            <a:off x="7196" y="6284"/>
            <a:ext cx="4593" cy="1707"/>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900">
                <a:solidFill>
                  <a:srgbClr val="333333"/>
                </a:solidFill>
                <a:latin typeface="黑体" panose="02010609060101010101" charset="-122"/>
                <a:ea typeface="黑体" panose="02010609060101010101" charset="-122"/>
              </a:rPr>
              <a:t>1..红色框区域可下拉选择。</a:t>
            </a:r>
            <a:endParaRPr lang="en-US" altLang="zh-CN" sz="900">
              <a:solidFill>
                <a:srgbClr val="333333"/>
              </a:solidFill>
              <a:latin typeface="黑体" panose="02010609060101010101" charset="-122"/>
              <a:ea typeface="黑体" panose="02010609060101010101" charset="-122"/>
            </a:endParaRPr>
          </a:p>
          <a:p>
            <a:pPr algn="l"/>
            <a:r>
              <a:rPr lang="en-US" altLang="zh-CN" sz="900">
                <a:solidFill>
                  <a:srgbClr val="333333"/>
                </a:solidFill>
                <a:latin typeface="黑体" panose="02010609060101010101" charset="-122"/>
                <a:ea typeface="黑体" panose="02010609060101010101" charset="-122"/>
              </a:rPr>
              <a:t>2.当日时间自动黄色显示。</a:t>
            </a:r>
            <a:endParaRPr lang="en-US" altLang="zh-CN" sz="900">
              <a:solidFill>
                <a:srgbClr val="333333"/>
              </a:solidFill>
              <a:latin typeface="黑体" panose="02010609060101010101" charset="-122"/>
              <a:ea typeface="黑体" panose="02010609060101010101" charset="-122"/>
            </a:endParaRPr>
          </a:p>
          <a:p>
            <a:pPr algn="l"/>
          </a:p>
          <a:p>
            <a:pPr algn="l"/>
            <a:r>
              <a:rPr lang="en-US" altLang="zh-CN" sz="900">
                <a:solidFill>
                  <a:srgbClr val="333333"/>
                </a:solidFill>
                <a:latin typeface="黑体" panose="02010609060101010101" charset="-122"/>
                <a:ea typeface="黑体" panose="02010609060101010101" charset="-122"/>
              </a:rPr>
              <a:t>.</a:t>
            </a:r>
            <a:endParaRPr lang="en-US" altLang="zh-CN" sz="900">
              <a:solidFill>
                <a:srgbClr val="333333"/>
              </a:solidFill>
              <a:latin typeface="黑体" panose="02010609060101010101" charset="-122"/>
              <a:ea typeface="黑体" panose="02010609060101010101" charset="-122"/>
            </a:endParaRPr>
          </a:p>
          <a:p>
            <a:pPr algn="l"/>
          </a:p>
          <a:p>
            <a:pPr algn="l"/>
          </a:p>
        </xdr:txBody>
      </xdr:sp>
    </xdr:grpSp>
    <xdr:clientData/>
  </xdr:twoCellAnchor>
  <xdr:twoCellAnchor>
    <xdr:from>
      <xdr:col>10</xdr:col>
      <xdr:colOff>495305</xdr:colOff>
      <xdr:row>30</xdr:row>
      <xdr:rowOff>0</xdr:rowOff>
    </xdr:from>
    <xdr:to>
      <xdr:col>16</xdr:col>
      <xdr:colOff>134941</xdr:colOff>
      <xdr:row>34</xdr:row>
      <xdr:rowOff>0</xdr:rowOff>
    </xdr:to>
    <xdr:sp>
      <xdr:nvSpPr>
        <xdr:cNvPr id="42" name=" "/>
        <xdr:cNvSpPr txBox="1"/>
      </xdr:nvSpPr>
      <xdr:spPr>
        <a:xfrm>
          <a:off x="6877050" y="5143500"/>
          <a:ext cx="3468370" cy="6858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l"/>
          <a:r>
            <a:rPr lang="en-US" altLang="zh-CN" sz="700">
              <a:solidFill>
                <a:srgbClr val="333333"/>
              </a:solidFill>
              <a:latin typeface="黑体" panose="02010609060101010101" charset="-122"/>
              <a:ea typeface="黑体" panose="02010609060101010101" charset="-122"/>
            </a:rPr>
            <a:t>【说明】</a:t>
          </a:r>
          <a:endParaRPr lang="en-US" altLang="zh-CN" sz="700">
            <a:solidFill>
              <a:srgbClr val="333333"/>
            </a:solidFill>
            <a:latin typeface="黑体" panose="02010609060101010101" charset="-122"/>
            <a:ea typeface="黑体" panose="02010609060101010101" charset="-122"/>
          </a:endParaRPr>
        </a:p>
        <a:p>
          <a:pPr algn="l"/>
          <a:r>
            <a:rPr lang="en-US" altLang="zh-CN" sz="700">
              <a:solidFill>
                <a:srgbClr val="333333"/>
              </a:solidFill>
              <a:latin typeface="黑体" panose="02010609060101010101" charset="-122"/>
              <a:ea typeface="黑体" panose="02010609060101010101" charset="-122"/>
            </a:rPr>
            <a:t>模板中使用的字体仅限于个人学习、研究或欣赏目的使用，如需商用请您自行向版权方购买、获取商用版权。</a:t>
          </a:r>
          <a:endParaRPr lang="en-US" altLang="zh-CN" sz="700">
            <a:solidFill>
              <a:srgbClr val="333333"/>
            </a:solidFill>
            <a:latin typeface="黑体" panose="02010609060101010101" charset="-122"/>
            <a:ea typeface="黑体" panose="02010609060101010101" charset="-122"/>
          </a:endParaRPr>
        </a:p>
      </xdr:txBody>
    </xdr:sp>
    <xdr:clientData/>
  </xdr:twoCellAnchor>
  <xdr:twoCellAnchor>
    <xdr:from>
      <xdr:col>2</xdr:col>
      <xdr:colOff>63180</xdr:colOff>
      <xdr:row>43</xdr:row>
      <xdr:rowOff>0</xdr:rowOff>
    </xdr:from>
    <xdr:to>
      <xdr:col>9</xdr:col>
      <xdr:colOff>315903</xdr:colOff>
      <xdr:row>57</xdr:row>
      <xdr:rowOff>0</xdr:rowOff>
    </xdr:to>
    <xdr:pic>
      <xdr:nvPicPr>
        <xdr:cNvPr id="43" name="图片 42" descr="J:\新建文件夹\2016年\16年认证文件\2019年\备用\1.png1"/>
        <xdr:cNvPicPr/>
      </xdr:nvPicPr>
      <xdr:blipFill>
        <a:blip r:embed="rId3"/>
        <a:srcRect/>
        <a:stretch>
          <a:fillRect/>
        </a:stretch>
      </xdr:blipFill>
      <xdr:spPr>
        <a:xfrm>
          <a:off x="1339215" y="7372350"/>
          <a:ext cx="4719955" cy="2400300"/>
        </a:xfrm>
        <a:prstGeom prst="rect">
          <a:avLst/>
        </a:prstGeom>
        <a:noFill/>
        <a:ln w="9525" cap="flat" cmpd="sng">
          <a:noFill/>
          <a:prstDash val="solid"/>
          <a:miter/>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ww\&#24212;&#20184;\NBC\2020&#24180;&#24212;&#20184;\202012\&#24212;&#20184;&#26126;&#32454;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ww\anencw$\&#36130;&#21153;&#25253;&#34920;\&#24212;&#20184;&#36134;&#27454;\2021\2021&#24180;&#24212;&#20184;&#26126;&#32454;01-09%20-%20&#26368;&#260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外购入库序时簿"/>
      <sheetName val="委外加工入库序时簿"/>
      <sheetName val="委外加工出库单序时簿"/>
      <sheetName val="委外结存数"/>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采购分析-供应商"/>
      <sheetName val="采购分析-物料汇总"/>
      <sheetName val="加工费-供应商分析"/>
      <sheetName val="加工费-产品分析"/>
      <sheetName val="委外加工入库序时簿"/>
      <sheetName val="采购入库物料"/>
      <sheetName val="外购入库序时簿"/>
      <sheetName val="委外加工出库单序时簿"/>
      <sheetName val="委外结存数"/>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59"/>
  <sheetViews>
    <sheetView showGridLines="0" tabSelected="1" zoomScale="60" zoomScaleNormal="60" workbookViewId="0">
      <selection activeCell="E33" sqref="E33:J33"/>
    </sheetView>
  </sheetViews>
  <sheetFormatPr defaultColWidth="9" defaultRowHeight="29" customHeight="1"/>
  <cols>
    <col min="1" max="1" width="1.3716814159292" style="8" customWidth="1"/>
    <col min="2" max="2" width="2.24778761061947" style="8" customWidth="1"/>
    <col min="3" max="11" width="5.6283185840708" style="8" customWidth="1"/>
    <col min="12" max="12" width="1.24778761061947" style="8" customWidth="1"/>
    <col min="13" max="21" width="5.6283185840708" style="8" customWidth="1"/>
    <col min="22" max="22" width="1.24778761061947" style="8" customWidth="1"/>
    <col min="23" max="31" width="5.6283185840708" style="8" customWidth="1"/>
    <col min="32" max="32" width="1.24778761061947" style="8" customWidth="1"/>
    <col min="33" max="41" width="5.6283185840708" style="8" customWidth="1"/>
    <col min="42" max="16384" width="9" style="9"/>
  </cols>
  <sheetData>
    <row r="1" s="3" customFormat="1" customHeight="1" spans="1:41">
      <c r="A1" s="10"/>
      <c r="B1" s="10"/>
      <c r="D1" s="11"/>
      <c r="E1" s="11"/>
      <c r="F1" s="12"/>
      <c r="G1" s="12"/>
      <c r="I1" s="32"/>
      <c r="J1" s="32"/>
      <c r="K1" s="32"/>
      <c r="L1" s="32"/>
      <c r="M1" s="32"/>
      <c r="N1" s="32"/>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3" customFormat="1" customHeight="1" spans="1:41">
      <c r="A2" s="10"/>
      <c r="B2" s="10"/>
      <c r="C2" s="13" t="s">
        <v>0</v>
      </c>
      <c r="D2" s="13"/>
      <c r="E2" s="13"/>
      <c r="F2" s="13"/>
      <c r="G2" s="13"/>
      <c r="H2" s="13"/>
      <c r="I2" s="13"/>
      <c r="J2" s="13"/>
      <c r="K2" s="13"/>
      <c r="L2" s="33"/>
      <c r="M2" s="32"/>
      <c r="N2" s="32"/>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row>
    <row r="3" s="3" customFormat="1" customHeight="1" spans="3:41">
      <c r="C3" s="12"/>
      <c r="D3" s="12"/>
      <c r="E3" s="12"/>
      <c r="F3" s="12"/>
      <c r="G3" s="12"/>
      <c r="H3" s="8"/>
      <c r="I3" s="8"/>
      <c r="J3" s="8"/>
      <c r="K3" s="8"/>
      <c r="L3" s="8"/>
      <c r="M3" s="8"/>
      <c r="N3" s="8"/>
      <c r="O3" s="34"/>
      <c r="P3" s="34"/>
      <c r="Q3" s="34"/>
      <c r="R3" s="34"/>
      <c r="S3" s="10"/>
      <c r="T3" s="10"/>
      <c r="U3" s="10"/>
      <c r="W3" s="10"/>
      <c r="X3" s="10"/>
      <c r="Y3" s="10"/>
      <c r="Z3" s="10"/>
      <c r="AA3" s="10"/>
      <c r="AB3" s="10"/>
      <c r="AC3" s="10"/>
      <c r="AD3" s="10"/>
      <c r="AE3" s="10"/>
      <c r="AG3" s="10"/>
      <c r="AH3" s="10"/>
      <c r="AI3" s="10"/>
      <c r="AJ3" s="10"/>
      <c r="AK3" s="10"/>
      <c r="AL3" s="10"/>
      <c r="AM3" s="10"/>
      <c r="AN3" s="10"/>
      <c r="AO3" s="10"/>
    </row>
    <row r="4" s="4" customFormat="1" customHeight="1" spans="1:41">
      <c r="A4" s="10"/>
      <c r="B4" s="10"/>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5" customFormat="1" ht="18" customHeight="1" spans="1:41">
      <c r="A5" s="7"/>
      <c r="B5" s="7"/>
      <c r="C5" s="15">
        <v>10</v>
      </c>
      <c r="D5" s="16"/>
      <c r="E5" s="16"/>
      <c r="F5" s="16"/>
      <c r="G5" s="16"/>
      <c r="H5" s="16"/>
      <c r="I5" s="16"/>
      <c r="J5" s="16"/>
      <c r="K5" s="35"/>
      <c r="L5" s="7"/>
      <c r="M5" s="36">
        <f>C5+1</f>
        <v>11</v>
      </c>
      <c r="N5" s="16"/>
      <c r="O5" s="16"/>
      <c r="P5" s="16"/>
      <c r="Q5" s="16"/>
      <c r="R5" s="16"/>
      <c r="S5" s="16"/>
      <c r="T5" s="16"/>
      <c r="U5" s="35"/>
      <c r="V5" s="7"/>
      <c r="W5" s="36">
        <f>1</f>
        <v>1</v>
      </c>
      <c r="X5" s="16"/>
      <c r="Y5" s="16"/>
      <c r="Z5" s="16"/>
      <c r="AA5" s="16"/>
      <c r="AB5" s="16"/>
      <c r="AC5" s="16"/>
      <c r="AD5" s="16"/>
      <c r="AE5" s="35"/>
      <c r="AF5" s="7"/>
      <c r="AG5" s="36">
        <f>W5+1</f>
        <v>2</v>
      </c>
      <c r="AH5" s="16"/>
      <c r="AI5" s="16"/>
      <c r="AJ5" s="16"/>
      <c r="AK5" s="16"/>
      <c r="AL5" s="16"/>
      <c r="AM5" s="16"/>
      <c r="AN5" s="16"/>
      <c r="AO5" s="44"/>
    </row>
    <row r="6" s="6" customFormat="1" ht="18" customHeight="1" spans="2:41">
      <c r="B6" s="8"/>
      <c r="C6" s="17">
        <v>45227</v>
      </c>
      <c r="D6" s="18"/>
      <c r="E6" s="18" t="s">
        <v>1</v>
      </c>
      <c r="F6" s="18"/>
      <c r="G6" s="18"/>
      <c r="H6" s="18"/>
      <c r="I6" s="18"/>
      <c r="J6" s="18"/>
      <c r="K6" s="37" t="s">
        <v>2</v>
      </c>
      <c r="L6" s="8"/>
      <c r="M6" s="17">
        <v>45231</v>
      </c>
      <c r="N6" s="18"/>
      <c r="O6" s="18" t="s">
        <v>3</v>
      </c>
      <c r="P6" s="18"/>
      <c r="Q6" s="18"/>
      <c r="R6" s="18"/>
      <c r="S6" s="18"/>
      <c r="T6" s="18"/>
      <c r="U6" s="37" t="s">
        <v>2</v>
      </c>
      <c r="V6" s="8"/>
      <c r="W6" s="17">
        <v>44936</v>
      </c>
      <c r="X6" s="18"/>
      <c r="Y6" s="18" t="s">
        <v>4</v>
      </c>
      <c r="Z6" s="18"/>
      <c r="AA6" s="18"/>
      <c r="AB6" s="18"/>
      <c r="AC6" s="18"/>
      <c r="AD6" s="18"/>
      <c r="AE6" s="37" t="s">
        <v>2</v>
      </c>
      <c r="AF6" s="8"/>
      <c r="AG6" s="17">
        <v>44958</v>
      </c>
      <c r="AH6" s="18"/>
      <c r="AI6" s="18" t="s">
        <v>5</v>
      </c>
      <c r="AJ6" s="18"/>
      <c r="AK6" s="18"/>
      <c r="AL6" s="18"/>
      <c r="AM6" s="18"/>
      <c r="AN6" s="18"/>
      <c r="AO6" s="37" t="s">
        <v>2</v>
      </c>
    </row>
    <row r="7" s="6" customFormat="1" ht="18" customHeight="1" spans="2:41">
      <c r="B7" s="8"/>
      <c r="C7" s="19">
        <v>45230</v>
      </c>
      <c r="D7" s="20"/>
      <c r="E7" s="20" t="s">
        <v>6</v>
      </c>
      <c r="F7" s="20"/>
      <c r="G7" s="20"/>
      <c r="H7" s="20"/>
      <c r="I7" s="20"/>
      <c r="J7" s="20"/>
      <c r="K7" s="38" t="s">
        <v>2</v>
      </c>
      <c r="L7" s="8"/>
      <c r="M7" s="19">
        <v>45252</v>
      </c>
      <c r="N7" s="20"/>
      <c r="O7" s="39" t="s">
        <v>7</v>
      </c>
      <c r="P7" s="39"/>
      <c r="Q7" s="39"/>
      <c r="R7" s="39"/>
      <c r="S7" s="39"/>
      <c r="T7" s="39"/>
      <c r="U7" s="38" t="s">
        <v>2</v>
      </c>
      <c r="V7" s="8"/>
      <c r="W7" s="19">
        <v>44936</v>
      </c>
      <c r="X7" s="20"/>
      <c r="Y7" s="31" t="s">
        <v>8</v>
      </c>
      <c r="Z7" s="31"/>
      <c r="AA7" s="31"/>
      <c r="AB7" s="31"/>
      <c r="AC7" s="31"/>
      <c r="AD7" s="31"/>
      <c r="AE7" s="38" t="s">
        <v>2</v>
      </c>
      <c r="AF7" s="8"/>
      <c r="AG7" s="19">
        <v>44967</v>
      </c>
      <c r="AH7" s="20"/>
      <c r="AI7" s="20" t="s">
        <v>9</v>
      </c>
      <c r="AJ7" s="20"/>
      <c r="AK7" s="20"/>
      <c r="AL7" s="20"/>
      <c r="AM7" s="20"/>
      <c r="AN7" s="20"/>
      <c r="AO7" s="38" t="s">
        <v>10</v>
      </c>
    </row>
    <row r="8" s="6" customFormat="1" ht="18" customHeight="1" spans="2:41">
      <c r="B8" s="8"/>
      <c r="C8" s="19"/>
      <c r="D8" s="20"/>
      <c r="E8" s="20"/>
      <c r="F8" s="20"/>
      <c r="G8" s="20"/>
      <c r="H8" s="20"/>
      <c r="I8" s="20"/>
      <c r="J8" s="20"/>
      <c r="K8" s="38" t="s">
        <v>2</v>
      </c>
      <c r="L8" s="8"/>
      <c r="M8" s="19">
        <v>45258</v>
      </c>
      <c r="N8" s="20"/>
      <c r="O8" s="20" t="s">
        <v>11</v>
      </c>
      <c r="P8" s="20"/>
      <c r="Q8" s="20"/>
      <c r="R8" s="20"/>
      <c r="S8" s="20"/>
      <c r="T8" s="20"/>
      <c r="U8" s="38" t="s">
        <v>2</v>
      </c>
      <c r="V8" s="8"/>
      <c r="W8" s="21">
        <v>44954</v>
      </c>
      <c r="X8" s="22"/>
      <c r="Y8" s="23" t="s">
        <v>12</v>
      </c>
      <c r="Z8" s="23"/>
      <c r="AA8" s="23"/>
      <c r="AB8" s="23"/>
      <c r="AC8" s="23"/>
      <c r="AD8" s="23"/>
      <c r="AE8" s="38" t="s">
        <v>10</v>
      </c>
      <c r="AF8" s="8"/>
      <c r="AG8" s="19">
        <v>44977</v>
      </c>
      <c r="AH8" s="20"/>
      <c r="AI8" s="20" t="s">
        <v>13</v>
      </c>
      <c r="AJ8" s="20"/>
      <c r="AK8" s="20"/>
      <c r="AL8" s="20"/>
      <c r="AM8" s="20"/>
      <c r="AN8" s="20"/>
      <c r="AO8" s="38" t="s">
        <v>10</v>
      </c>
    </row>
    <row r="9" s="6" customFormat="1" ht="18" customHeight="1" spans="2:41">
      <c r="B9" s="8"/>
      <c r="C9" s="19"/>
      <c r="D9" s="20"/>
      <c r="E9" s="20"/>
      <c r="F9" s="20"/>
      <c r="G9" s="20"/>
      <c r="H9" s="20"/>
      <c r="I9" s="20"/>
      <c r="J9" s="20"/>
      <c r="K9" s="38" t="s">
        <v>2</v>
      </c>
      <c r="L9" s="8"/>
      <c r="M9" s="19">
        <v>45259</v>
      </c>
      <c r="N9" s="20"/>
      <c r="O9" s="20" t="s">
        <v>14</v>
      </c>
      <c r="P9" s="20"/>
      <c r="Q9" s="20"/>
      <c r="R9" s="20"/>
      <c r="S9" s="20"/>
      <c r="T9" s="20"/>
      <c r="U9" s="38" t="s">
        <v>10</v>
      </c>
      <c r="V9" s="8"/>
      <c r="W9" s="19">
        <v>44957</v>
      </c>
      <c r="X9" s="20"/>
      <c r="Y9" s="20" t="s">
        <v>15</v>
      </c>
      <c r="Z9" s="20"/>
      <c r="AA9" s="20"/>
      <c r="AB9" s="20"/>
      <c r="AC9" s="20"/>
      <c r="AD9" s="20"/>
      <c r="AE9" s="38" t="s">
        <v>10</v>
      </c>
      <c r="AF9" s="8"/>
      <c r="AG9" s="19">
        <v>44980</v>
      </c>
      <c r="AH9" s="20"/>
      <c r="AI9" s="20" t="s">
        <v>16</v>
      </c>
      <c r="AJ9" s="20"/>
      <c r="AK9" s="20"/>
      <c r="AL9" s="20"/>
      <c r="AM9" s="20"/>
      <c r="AN9" s="20"/>
      <c r="AO9" s="38" t="s">
        <v>10</v>
      </c>
    </row>
    <row r="10" s="7" customFormat="1" ht="18" hidden="1" customHeight="1" spans="3:41">
      <c r="C10" s="15">
        <f>AG5+1</f>
        <v>3</v>
      </c>
      <c r="D10" s="16"/>
      <c r="E10" s="16"/>
      <c r="F10" s="16"/>
      <c r="G10" s="16"/>
      <c r="H10" s="16"/>
      <c r="I10" s="16"/>
      <c r="J10" s="16"/>
      <c r="K10" s="35"/>
      <c r="M10" s="36">
        <f>C10+1</f>
        <v>4</v>
      </c>
      <c r="N10" s="16"/>
      <c r="O10" s="16"/>
      <c r="P10" s="16"/>
      <c r="Q10" s="16"/>
      <c r="R10" s="16"/>
      <c r="S10" s="16"/>
      <c r="T10" s="16"/>
      <c r="U10" s="35"/>
      <c r="W10" s="36">
        <f>M10+1</f>
        <v>5</v>
      </c>
      <c r="X10" s="16"/>
      <c r="Y10" s="16"/>
      <c r="Z10" s="16"/>
      <c r="AA10" s="16"/>
      <c r="AB10" s="16"/>
      <c r="AC10" s="16"/>
      <c r="AD10" s="16"/>
      <c r="AE10" s="35"/>
      <c r="AG10" s="36">
        <f>W10+1</f>
        <v>6</v>
      </c>
      <c r="AH10" s="16"/>
      <c r="AI10" s="16"/>
      <c r="AJ10" s="16"/>
      <c r="AK10" s="16"/>
      <c r="AL10" s="16"/>
      <c r="AM10" s="16"/>
      <c r="AN10" s="16"/>
      <c r="AO10" s="44"/>
    </row>
    <row r="11" s="8" customFormat="1" ht="18" hidden="1" customHeight="1" spans="3:41">
      <c r="C11" s="17">
        <v>44992</v>
      </c>
      <c r="D11" s="18"/>
      <c r="E11" s="18" t="s">
        <v>17</v>
      </c>
      <c r="F11" s="18"/>
      <c r="G11" s="18"/>
      <c r="H11" s="18"/>
      <c r="I11" s="18"/>
      <c r="J11" s="18"/>
      <c r="K11" s="37" t="s">
        <v>10</v>
      </c>
      <c r="M11" s="28">
        <v>45027</v>
      </c>
      <c r="N11" s="29"/>
      <c r="O11" s="40" t="s">
        <v>18</v>
      </c>
      <c r="P11" s="40"/>
      <c r="Q11" s="40"/>
      <c r="R11" s="40"/>
      <c r="S11" s="40"/>
      <c r="T11" s="40"/>
      <c r="U11" s="37" t="s">
        <v>10</v>
      </c>
      <c r="W11" s="17">
        <v>45057</v>
      </c>
      <c r="X11" s="18"/>
      <c r="Y11" s="18" t="s">
        <v>19</v>
      </c>
      <c r="Z11" s="18"/>
      <c r="AA11" s="18"/>
      <c r="AB11" s="18"/>
      <c r="AC11" s="18"/>
      <c r="AD11" s="18"/>
      <c r="AE11" s="37" t="s">
        <v>10</v>
      </c>
      <c r="AG11" s="17">
        <v>45082</v>
      </c>
      <c r="AH11" s="18"/>
      <c r="AI11" s="18" t="s">
        <v>20</v>
      </c>
      <c r="AJ11" s="18"/>
      <c r="AK11" s="18"/>
      <c r="AL11" s="18"/>
      <c r="AM11" s="18"/>
      <c r="AN11" s="18"/>
      <c r="AO11" s="37" t="s">
        <v>10</v>
      </c>
    </row>
    <row r="12" s="8" customFormat="1" ht="18" hidden="1" customHeight="1" spans="3:41">
      <c r="C12" s="21">
        <v>44994</v>
      </c>
      <c r="D12" s="22"/>
      <c r="E12" s="23" t="s">
        <v>21</v>
      </c>
      <c r="F12" s="23"/>
      <c r="G12" s="23"/>
      <c r="H12" s="23"/>
      <c r="I12" s="23"/>
      <c r="J12" s="23"/>
      <c r="K12" s="38" t="s">
        <v>10</v>
      </c>
      <c r="M12" s="19">
        <v>45029</v>
      </c>
      <c r="N12" s="20"/>
      <c r="O12" s="20" t="s">
        <v>22</v>
      </c>
      <c r="P12" s="20"/>
      <c r="Q12" s="20"/>
      <c r="R12" s="20"/>
      <c r="S12" s="20"/>
      <c r="T12" s="20"/>
      <c r="U12" s="38" t="s">
        <v>10</v>
      </c>
      <c r="W12" s="19">
        <v>45062</v>
      </c>
      <c r="X12" s="20"/>
      <c r="Y12" s="20" t="s">
        <v>23</v>
      </c>
      <c r="Z12" s="20"/>
      <c r="AA12" s="20"/>
      <c r="AB12" s="20"/>
      <c r="AC12" s="20"/>
      <c r="AD12" s="20"/>
      <c r="AE12" s="38" t="s">
        <v>10</v>
      </c>
      <c r="AG12" s="17">
        <v>45091</v>
      </c>
      <c r="AH12" s="18"/>
      <c r="AI12" s="18" t="s">
        <v>24</v>
      </c>
      <c r="AJ12" s="18"/>
      <c r="AK12" s="18"/>
      <c r="AL12" s="18"/>
      <c r="AM12" s="18"/>
      <c r="AN12" s="18"/>
      <c r="AO12" s="38" t="s">
        <v>10</v>
      </c>
    </row>
    <row r="13" s="8" customFormat="1" ht="18" hidden="1" customHeight="1" spans="3:41">
      <c r="C13" s="19">
        <v>44994</v>
      </c>
      <c r="D13" s="20"/>
      <c r="E13" s="20" t="s">
        <v>15</v>
      </c>
      <c r="F13" s="20"/>
      <c r="G13" s="20"/>
      <c r="H13" s="20"/>
      <c r="I13" s="20"/>
      <c r="J13" s="20"/>
      <c r="K13" s="38" t="s">
        <v>10</v>
      </c>
      <c r="M13" s="19">
        <v>45036</v>
      </c>
      <c r="N13" s="20"/>
      <c r="O13" s="20" t="s">
        <v>25</v>
      </c>
      <c r="P13" s="20"/>
      <c r="Q13" s="20"/>
      <c r="R13" s="20"/>
      <c r="S13" s="20"/>
      <c r="T13" s="20"/>
      <c r="U13" s="38" t="s">
        <v>10</v>
      </c>
      <c r="W13" s="19">
        <v>45064</v>
      </c>
      <c r="X13" s="20"/>
      <c r="Y13" s="20" t="s">
        <v>26</v>
      </c>
      <c r="Z13" s="20"/>
      <c r="AA13" s="20"/>
      <c r="AB13" s="20"/>
      <c r="AC13" s="20"/>
      <c r="AD13" s="20"/>
      <c r="AE13" s="38" t="s">
        <v>10</v>
      </c>
      <c r="AG13" s="19">
        <v>45098</v>
      </c>
      <c r="AH13" s="20"/>
      <c r="AI13" s="20" t="s">
        <v>26</v>
      </c>
      <c r="AJ13" s="20"/>
      <c r="AK13" s="20"/>
      <c r="AL13" s="20"/>
      <c r="AM13" s="20"/>
      <c r="AN13" s="20"/>
      <c r="AO13" s="38" t="s">
        <v>10</v>
      </c>
    </row>
    <row r="14" s="8" customFormat="1" ht="18" hidden="1" customHeight="1" spans="3:41">
      <c r="C14" s="19">
        <v>44995</v>
      </c>
      <c r="D14" s="20"/>
      <c r="E14" s="20" t="s">
        <v>27</v>
      </c>
      <c r="F14" s="20"/>
      <c r="G14" s="20"/>
      <c r="H14" s="20"/>
      <c r="I14" s="20"/>
      <c r="J14" s="20"/>
      <c r="K14" s="38" t="s">
        <v>10</v>
      </c>
      <c r="M14" s="19"/>
      <c r="N14" s="20"/>
      <c r="O14" s="20"/>
      <c r="P14" s="20"/>
      <c r="Q14" s="20"/>
      <c r="R14" s="20"/>
      <c r="S14" s="20"/>
      <c r="T14" s="20"/>
      <c r="U14" s="38" t="s">
        <v>10</v>
      </c>
      <c r="W14" s="19">
        <v>45076</v>
      </c>
      <c r="X14" s="20"/>
      <c r="Y14" s="20" t="s">
        <v>28</v>
      </c>
      <c r="Z14" s="20"/>
      <c r="AA14" s="20"/>
      <c r="AB14" s="20"/>
      <c r="AC14" s="20"/>
      <c r="AD14" s="20"/>
      <c r="AE14" s="38" t="s">
        <v>10</v>
      </c>
      <c r="AG14" s="19"/>
      <c r="AH14" s="20"/>
      <c r="AI14" s="20"/>
      <c r="AJ14" s="20"/>
      <c r="AK14" s="20"/>
      <c r="AL14" s="20"/>
      <c r="AM14" s="20"/>
      <c r="AN14" s="20"/>
      <c r="AO14" s="38" t="s">
        <v>10</v>
      </c>
    </row>
    <row r="15" s="8" customFormat="1" ht="18" hidden="1" customHeight="1" spans="3:41">
      <c r="C15" s="19">
        <v>45015</v>
      </c>
      <c r="D15" s="20"/>
      <c r="E15" s="20" t="s">
        <v>29</v>
      </c>
      <c r="F15" s="20"/>
      <c r="G15" s="20"/>
      <c r="H15" s="20"/>
      <c r="I15" s="20"/>
      <c r="J15" s="20"/>
      <c r="K15" s="38" t="s">
        <v>10</v>
      </c>
      <c r="M15" s="19"/>
      <c r="N15" s="20"/>
      <c r="O15" s="20"/>
      <c r="P15" s="20"/>
      <c r="Q15" s="20"/>
      <c r="R15" s="20"/>
      <c r="S15" s="20"/>
      <c r="T15" s="20"/>
      <c r="U15" s="38" t="s">
        <v>10</v>
      </c>
      <c r="W15" s="19"/>
      <c r="X15" s="20"/>
      <c r="Y15" s="20"/>
      <c r="Z15" s="20"/>
      <c r="AA15" s="20"/>
      <c r="AB15" s="20"/>
      <c r="AC15" s="20"/>
      <c r="AD15" s="20"/>
      <c r="AE15" s="38" t="s">
        <v>10</v>
      </c>
      <c r="AG15" s="19"/>
      <c r="AH15" s="20"/>
      <c r="AI15" s="20"/>
      <c r="AJ15" s="20"/>
      <c r="AK15" s="20"/>
      <c r="AL15" s="20"/>
      <c r="AM15" s="20"/>
      <c r="AN15" s="20"/>
      <c r="AO15" s="38" t="s">
        <v>10</v>
      </c>
    </row>
    <row r="16" s="8" customFormat="1" ht="18" hidden="1" customHeight="1" spans="3:41">
      <c r="C16" s="24">
        <v>45016</v>
      </c>
      <c r="D16" s="25"/>
      <c r="E16" s="25" t="s">
        <v>30</v>
      </c>
      <c r="F16" s="25"/>
      <c r="G16" s="25"/>
      <c r="H16" s="25"/>
      <c r="I16" s="25"/>
      <c r="J16" s="25"/>
      <c r="K16" s="41" t="s">
        <v>10</v>
      </c>
      <c r="M16" s="24"/>
      <c r="N16" s="25"/>
      <c r="O16" s="25"/>
      <c r="P16" s="25"/>
      <c r="Q16" s="25"/>
      <c r="R16" s="25"/>
      <c r="S16" s="25"/>
      <c r="T16" s="25"/>
      <c r="U16" s="41" t="s">
        <v>10</v>
      </c>
      <c r="W16" s="24"/>
      <c r="X16" s="25"/>
      <c r="Y16" s="25"/>
      <c r="Z16" s="25"/>
      <c r="AA16" s="25"/>
      <c r="AB16" s="25"/>
      <c r="AC16" s="25"/>
      <c r="AD16" s="25"/>
      <c r="AE16" s="41" t="s">
        <v>10</v>
      </c>
      <c r="AG16" s="24"/>
      <c r="AH16" s="25"/>
      <c r="AI16" s="25"/>
      <c r="AJ16" s="25"/>
      <c r="AK16" s="25"/>
      <c r="AL16" s="25"/>
      <c r="AM16" s="25"/>
      <c r="AN16" s="25"/>
      <c r="AO16" s="41" t="s">
        <v>10</v>
      </c>
    </row>
    <row r="17" s="7" customFormat="1" ht="18" hidden="1" customHeight="1" spans="3:41">
      <c r="C17" s="15">
        <f>AG10+1</f>
        <v>7</v>
      </c>
      <c r="D17" s="16"/>
      <c r="E17" s="16"/>
      <c r="F17" s="16"/>
      <c r="G17" s="16"/>
      <c r="H17" s="16"/>
      <c r="I17" s="16"/>
      <c r="J17" s="16"/>
      <c r="K17" s="35"/>
      <c r="M17" s="36">
        <f>C17+1</f>
        <v>8</v>
      </c>
      <c r="N17" s="16"/>
      <c r="O17" s="16"/>
      <c r="P17" s="16"/>
      <c r="Q17" s="16"/>
      <c r="R17" s="16"/>
      <c r="S17" s="16"/>
      <c r="T17" s="16"/>
      <c r="U17" s="35"/>
      <c r="W17" s="36">
        <f>M17+1</f>
        <v>9</v>
      </c>
      <c r="X17" s="16"/>
      <c r="Y17" s="16"/>
      <c r="Z17" s="16"/>
      <c r="AA17" s="16"/>
      <c r="AB17" s="16"/>
      <c r="AC17" s="16"/>
      <c r="AD17" s="16"/>
      <c r="AE17" s="35"/>
      <c r="AG17" s="36">
        <f>W17+1</f>
        <v>10</v>
      </c>
      <c r="AH17" s="16"/>
      <c r="AI17" s="16"/>
      <c r="AJ17" s="16"/>
      <c r="AK17" s="16"/>
      <c r="AL17" s="16"/>
      <c r="AM17" s="16"/>
      <c r="AN17" s="16"/>
      <c r="AO17" s="44"/>
    </row>
    <row r="18" s="8" customFormat="1" ht="18" hidden="1" customHeight="1" spans="3:41">
      <c r="C18" s="17">
        <f>AG12+21</f>
        <v>45112</v>
      </c>
      <c r="D18" s="18"/>
      <c r="E18" s="18" t="s">
        <v>29</v>
      </c>
      <c r="F18" s="18"/>
      <c r="G18" s="18"/>
      <c r="H18" s="18"/>
      <c r="I18" s="18"/>
      <c r="J18" s="18"/>
      <c r="K18" s="37" t="s">
        <v>10</v>
      </c>
      <c r="M18" s="17">
        <f>C21+7</f>
        <v>45139</v>
      </c>
      <c r="N18" s="18"/>
      <c r="O18" s="18" t="s">
        <v>31</v>
      </c>
      <c r="P18" s="18"/>
      <c r="Q18" s="18"/>
      <c r="R18" s="18"/>
      <c r="S18" s="18"/>
      <c r="T18" s="18"/>
      <c r="U18" s="37" t="s">
        <v>10</v>
      </c>
      <c r="W18" s="17">
        <f>M22+21</f>
        <v>45188</v>
      </c>
      <c r="X18" s="18"/>
      <c r="Y18" s="18" t="s">
        <v>32</v>
      </c>
      <c r="Z18" s="18"/>
      <c r="AA18" s="18"/>
      <c r="AB18" s="18"/>
      <c r="AC18" s="18"/>
      <c r="AD18" s="18"/>
      <c r="AE18" s="37" t="s">
        <v>10</v>
      </c>
      <c r="AG18" s="17">
        <f>W20+14</f>
        <v>45209</v>
      </c>
      <c r="AH18" s="18"/>
      <c r="AI18" s="18" t="s">
        <v>33</v>
      </c>
      <c r="AJ18" s="18"/>
      <c r="AK18" s="18"/>
      <c r="AL18" s="18"/>
      <c r="AM18" s="18"/>
      <c r="AN18" s="18"/>
      <c r="AO18" s="37" t="s">
        <v>10</v>
      </c>
    </row>
    <row r="19" s="8" customFormat="1" ht="18" hidden="1" customHeight="1" spans="3:41">
      <c r="C19" s="19">
        <v>45119</v>
      </c>
      <c r="D19" s="20"/>
      <c r="E19" s="20" t="s">
        <v>34</v>
      </c>
      <c r="F19" s="20"/>
      <c r="G19" s="20"/>
      <c r="H19" s="20"/>
      <c r="I19" s="20"/>
      <c r="J19" s="20"/>
      <c r="K19" s="38" t="s">
        <v>10</v>
      </c>
      <c r="M19" s="19">
        <f>M18+1</f>
        <v>45140</v>
      </c>
      <c r="N19" s="20"/>
      <c r="O19" s="20" t="s">
        <v>35</v>
      </c>
      <c r="P19" s="20"/>
      <c r="Q19" s="20"/>
      <c r="R19" s="20"/>
      <c r="S19" s="20"/>
      <c r="T19" s="20"/>
      <c r="U19" s="38" t="s">
        <v>10</v>
      </c>
      <c r="W19" s="19">
        <f>W18+1</f>
        <v>45189</v>
      </c>
      <c r="X19" s="20"/>
      <c r="Y19" s="20" t="s">
        <v>36</v>
      </c>
      <c r="Z19" s="20"/>
      <c r="AA19" s="20"/>
      <c r="AB19" s="20"/>
      <c r="AC19" s="20"/>
      <c r="AD19" s="20"/>
      <c r="AE19" s="38" t="s">
        <v>10</v>
      </c>
      <c r="AG19" s="19">
        <f>AG18+7</f>
        <v>45216</v>
      </c>
      <c r="AH19" s="20"/>
      <c r="AI19" s="20" t="s">
        <v>32</v>
      </c>
      <c r="AJ19" s="20"/>
      <c r="AK19" s="20"/>
      <c r="AL19" s="20"/>
      <c r="AM19" s="20"/>
      <c r="AN19" s="20"/>
      <c r="AO19" s="38" t="s">
        <v>10</v>
      </c>
    </row>
    <row r="20" s="8" customFormat="1" ht="18" hidden="1" customHeight="1" spans="3:41">
      <c r="C20" s="21">
        <f>C19+7</f>
        <v>45126</v>
      </c>
      <c r="D20" s="22"/>
      <c r="E20" s="23" t="s">
        <v>37</v>
      </c>
      <c r="F20" s="23"/>
      <c r="G20" s="23"/>
      <c r="H20" s="23"/>
      <c r="I20" s="23"/>
      <c r="J20" s="23"/>
      <c r="K20" s="38" t="s">
        <v>10</v>
      </c>
      <c r="M20" s="19">
        <f>M18+21</f>
        <v>45160</v>
      </c>
      <c r="N20" s="20"/>
      <c r="O20" s="20" t="s">
        <v>32</v>
      </c>
      <c r="P20" s="20"/>
      <c r="Q20" s="20"/>
      <c r="R20" s="20"/>
      <c r="S20" s="20"/>
      <c r="T20" s="20"/>
      <c r="U20" s="38" t="s">
        <v>10</v>
      </c>
      <c r="W20" s="19">
        <f>W18+7</f>
        <v>45195</v>
      </c>
      <c r="X20" s="20"/>
      <c r="Y20" s="20" t="s">
        <v>31</v>
      </c>
      <c r="Z20" s="20"/>
      <c r="AA20" s="20"/>
      <c r="AB20" s="20"/>
      <c r="AC20" s="20"/>
      <c r="AD20" s="20"/>
      <c r="AE20" s="38" t="s">
        <v>10</v>
      </c>
      <c r="AG20" s="19">
        <f>AG19+2</f>
        <v>45218</v>
      </c>
      <c r="AH20" s="20"/>
      <c r="AI20" s="20" t="s">
        <v>38</v>
      </c>
      <c r="AJ20" s="20"/>
      <c r="AK20" s="20"/>
      <c r="AL20" s="20"/>
      <c r="AM20" s="20"/>
      <c r="AN20" s="20"/>
      <c r="AO20" s="38" t="s">
        <v>10</v>
      </c>
    </row>
    <row r="21" s="8" customFormat="1" ht="18" hidden="1" customHeight="1" spans="3:41">
      <c r="C21" s="19">
        <f>C19+13</f>
        <v>45132</v>
      </c>
      <c r="D21" s="20"/>
      <c r="E21" s="20" t="s">
        <v>15</v>
      </c>
      <c r="F21" s="20"/>
      <c r="G21" s="20"/>
      <c r="H21" s="20"/>
      <c r="I21" s="20"/>
      <c r="J21" s="20"/>
      <c r="K21" s="38" t="s">
        <v>10</v>
      </c>
      <c r="M21" s="19">
        <f>M20+1</f>
        <v>45161</v>
      </c>
      <c r="N21" s="20"/>
      <c r="O21" s="20" t="s">
        <v>29</v>
      </c>
      <c r="P21" s="20"/>
      <c r="Q21" s="20"/>
      <c r="R21" s="20"/>
      <c r="S21" s="20"/>
      <c r="T21" s="20"/>
      <c r="U21" s="38" t="s">
        <v>10</v>
      </c>
      <c r="W21" s="19">
        <f>W20+1</f>
        <v>45196</v>
      </c>
      <c r="X21" s="20"/>
      <c r="Y21" s="20" t="s">
        <v>39</v>
      </c>
      <c r="Z21" s="20"/>
      <c r="AA21" s="20"/>
      <c r="AB21" s="20"/>
      <c r="AC21" s="20"/>
      <c r="AD21" s="20"/>
      <c r="AE21" s="38" t="s">
        <v>10</v>
      </c>
      <c r="AG21" s="21">
        <f>AG20+7</f>
        <v>45225</v>
      </c>
      <c r="AH21" s="22"/>
      <c r="AI21" s="22" t="s">
        <v>40</v>
      </c>
      <c r="AJ21" s="22"/>
      <c r="AK21" s="22"/>
      <c r="AL21" s="22"/>
      <c r="AM21" s="22"/>
      <c r="AN21" s="22"/>
      <c r="AO21" s="38" t="s">
        <v>10</v>
      </c>
    </row>
    <row r="22" s="8" customFormat="1" ht="18" hidden="1" customHeight="1" spans="3:41">
      <c r="C22" s="19">
        <f>C21+1</f>
        <v>45133</v>
      </c>
      <c r="D22" s="20"/>
      <c r="E22" s="20" t="s">
        <v>29</v>
      </c>
      <c r="F22" s="20"/>
      <c r="G22" s="20"/>
      <c r="H22" s="20"/>
      <c r="I22" s="20"/>
      <c r="J22" s="20"/>
      <c r="K22" s="38" t="s">
        <v>10</v>
      </c>
      <c r="M22" s="24">
        <f>M20+7</f>
        <v>45167</v>
      </c>
      <c r="N22" s="25"/>
      <c r="O22" s="25" t="s">
        <v>31</v>
      </c>
      <c r="P22" s="25"/>
      <c r="Q22" s="25"/>
      <c r="R22" s="25"/>
      <c r="S22" s="25"/>
      <c r="T22" s="25"/>
      <c r="U22" s="38" t="s">
        <v>10</v>
      </c>
      <c r="W22" s="19"/>
      <c r="X22" s="20"/>
      <c r="Y22" s="20"/>
      <c r="Z22" s="20"/>
      <c r="AA22" s="20"/>
      <c r="AB22" s="20"/>
      <c r="AC22" s="20"/>
      <c r="AD22" s="20"/>
      <c r="AE22" s="38" t="s">
        <v>10</v>
      </c>
      <c r="AG22" s="19"/>
      <c r="AH22" s="20"/>
      <c r="AI22" s="20"/>
      <c r="AJ22" s="20"/>
      <c r="AK22" s="20"/>
      <c r="AL22" s="20"/>
      <c r="AM22" s="20"/>
      <c r="AN22" s="20"/>
      <c r="AO22" s="38" t="s">
        <v>10</v>
      </c>
    </row>
    <row r="23" s="8" customFormat="1" ht="18" hidden="1" customHeight="1" spans="3:41">
      <c r="C23" s="24"/>
      <c r="D23" s="25"/>
      <c r="E23" s="25"/>
      <c r="F23" s="25"/>
      <c r="G23" s="25"/>
      <c r="H23" s="25"/>
      <c r="I23" s="25"/>
      <c r="J23" s="25"/>
      <c r="K23" s="41" t="s">
        <v>10</v>
      </c>
      <c r="M23" s="24">
        <f>M22+1</f>
        <v>45168</v>
      </c>
      <c r="N23" s="25"/>
      <c r="O23" s="25" t="s">
        <v>41</v>
      </c>
      <c r="P23" s="25"/>
      <c r="Q23" s="25"/>
      <c r="R23" s="25"/>
      <c r="S23" s="25"/>
      <c r="T23" s="25"/>
      <c r="U23" s="41" t="s">
        <v>10</v>
      </c>
      <c r="W23" s="24"/>
      <c r="X23" s="25"/>
      <c r="Y23" s="25"/>
      <c r="Z23" s="25"/>
      <c r="AA23" s="25"/>
      <c r="AB23" s="25"/>
      <c r="AC23" s="25"/>
      <c r="AD23" s="25"/>
      <c r="AE23" s="41" t="s">
        <v>10</v>
      </c>
      <c r="AG23" s="24"/>
      <c r="AH23" s="25"/>
      <c r="AI23" s="25"/>
      <c r="AJ23" s="25"/>
      <c r="AK23" s="25"/>
      <c r="AL23" s="25"/>
      <c r="AM23" s="25"/>
      <c r="AN23" s="25"/>
      <c r="AO23" s="41" t="s">
        <v>10</v>
      </c>
    </row>
    <row r="24" ht="18" hidden="1" customHeight="1" spans="3:41">
      <c r="C24" s="15">
        <f>AG17+1</f>
        <v>11</v>
      </c>
      <c r="D24" s="16"/>
      <c r="E24" s="16"/>
      <c r="F24" s="16"/>
      <c r="G24" s="16"/>
      <c r="H24" s="16"/>
      <c r="I24" s="16"/>
      <c r="J24" s="16"/>
      <c r="K24" s="35"/>
      <c r="L24" s="7"/>
      <c r="M24" s="15">
        <f>C24+1</f>
        <v>12</v>
      </c>
      <c r="N24" s="16"/>
      <c r="O24" s="16"/>
      <c r="P24" s="16"/>
      <c r="Q24" s="16"/>
      <c r="R24" s="16"/>
      <c r="S24" s="16"/>
      <c r="T24" s="16"/>
      <c r="U24" s="35"/>
      <c r="V24" s="7"/>
      <c r="W24" s="36">
        <v>1</v>
      </c>
      <c r="X24" s="16"/>
      <c r="Y24" s="16"/>
      <c r="Z24" s="16"/>
      <c r="AA24" s="16"/>
      <c r="AB24" s="16"/>
      <c r="AC24" s="16"/>
      <c r="AD24" s="16"/>
      <c r="AE24" s="35"/>
      <c r="AF24" s="7"/>
      <c r="AG24" s="36">
        <f>W24+1</f>
        <v>2</v>
      </c>
      <c r="AH24" s="16"/>
      <c r="AI24" s="16"/>
      <c r="AJ24" s="16"/>
      <c r="AK24" s="16"/>
      <c r="AL24" s="16"/>
      <c r="AM24" s="16"/>
      <c r="AN24" s="16"/>
      <c r="AO24" s="44"/>
    </row>
    <row r="25" ht="18" hidden="1" customHeight="1" spans="3:41">
      <c r="C25" s="17">
        <f>AG19+15</f>
        <v>45231</v>
      </c>
      <c r="D25" s="18"/>
      <c r="E25" s="18" t="s">
        <v>42</v>
      </c>
      <c r="F25" s="18"/>
      <c r="G25" s="18"/>
      <c r="H25" s="18"/>
      <c r="I25" s="18"/>
      <c r="J25" s="18"/>
      <c r="K25" s="37" t="s">
        <v>10</v>
      </c>
      <c r="M25" s="19">
        <f>C29+7</f>
        <v>45266</v>
      </c>
      <c r="N25" s="20"/>
      <c r="O25" s="20" t="s">
        <v>31</v>
      </c>
      <c r="P25" s="20"/>
      <c r="Q25" s="20"/>
      <c r="R25" s="20"/>
      <c r="S25" s="20"/>
      <c r="T25" s="20"/>
      <c r="U25" s="37" t="s">
        <v>10</v>
      </c>
      <c r="W25" s="17">
        <f>M27+7</f>
        <v>45294</v>
      </c>
      <c r="X25" s="18"/>
      <c r="Y25" s="18" t="s">
        <v>31</v>
      </c>
      <c r="Z25" s="18"/>
      <c r="AA25" s="18"/>
      <c r="AB25" s="18"/>
      <c r="AC25" s="18"/>
      <c r="AD25" s="18"/>
      <c r="AE25" s="37" t="s">
        <v>10</v>
      </c>
      <c r="AG25" s="17">
        <f>W29+2</f>
        <v>45323</v>
      </c>
      <c r="AH25" s="18"/>
      <c r="AI25" s="20" t="s">
        <v>43</v>
      </c>
      <c r="AJ25" s="20"/>
      <c r="AK25" s="20"/>
      <c r="AL25" s="20"/>
      <c r="AM25" s="20"/>
      <c r="AN25" s="20"/>
      <c r="AO25" s="37" t="s">
        <v>10</v>
      </c>
    </row>
    <row r="26" ht="18" hidden="1" customHeight="1" spans="3:41">
      <c r="C26" s="19">
        <f>C25+1</f>
        <v>45232</v>
      </c>
      <c r="D26" s="20"/>
      <c r="E26" s="20" t="s">
        <v>44</v>
      </c>
      <c r="F26" s="20"/>
      <c r="G26" s="20"/>
      <c r="H26" s="20"/>
      <c r="I26" s="20"/>
      <c r="J26" s="20"/>
      <c r="K26" s="38" t="s">
        <v>10</v>
      </c>
      <c r="M26" s="19">
        <f>M25+1</f>
        <v>45267</v>
      </c>
      <c r="N26" s="20"/>
      <c r="O26" s="20" t="s">
        <v>41</v>
      </c>
      <c r="P26" s="20"/>
      <c r="Q26" s="20"/>
      <c r="R26" s="20"/>
      <c r="S26" s="20"/>
      <c r="T26" s="20"/>
      <c r="U26" s="38" t="s">
        <v>10</v>
      </c>
      <c r="W26" s="19">
        <f>W25+1</f>
        <v>45295</v>
      </c>
      <c r="X26" s="20"/>
      <c r="Y26" s="20" t="s">
        <v>39</v>
      </c>
      <c r="Z26" s="20"/>
      <c r="AA26" s="20"/>
      <c r="AB26" s="20"/>
      <c r="AC26" s="20"/>
      <c r="AD26" s="20"/>
      <c r="AE26" s="38" t="s">
        <v>10</v>
      </c>
      <c r="AG26" s="17">
        <f>W28+13</f>
        <v>45328</v>
      </c>
      <c r="AH26" s="18"/>
      <c r="AI26" s="18" t="s">
        <v>45</v>
      </c>
      <c r="AJ26" s="18"/>
      <c r="AK26" s="18"/>
      <c r="AL26" s="18"/>
      <c r="AM26" s="18"/>
      <c r="AN26" s="18"/>
      <c r="AO26" s="38" t="s">
        <v>10</v>
      </c>
    </row>
    <row r="27" ht="18" hidden="1" customHeight="1" spans="3:41">
      <c r="C27" s="19">
        <f>C25+7</f>
        <v>45238</v>
      </c>
      <c r="D27" s="20"/>
      <c r="E27" s="20" t="s">
        <v>46</v>
      </c>
      <c r="F27" s="20"/>
      <c r="G27" s="20"/>
      <c r="H27" s="20"/>
      <c r="I27" s="20"/>
      <c r="J27" s="20"/>
      <c r="K27" s="38" t="s">
        <v>10</v>
      </c>
      <c r="M27" s="19">
        <f>M25+21</f>
        <v>45287</v>
      </c>
      <c r="N27" s="20"/>
      <c r="O27" s="18" t="s">
        <v>32</v>
      </c>
      <c r="P27" s="18"/>
      <c r="Q27" s="18"/>
      <c r="R27" s="18"/>
      <c r="S27" s="18"/>
      <c r="T27" s="18"/>
      <c r="U27" s="38" t="s">
        <v>10</v>
      </c>
      <c r="W27" s="19">
        <f>W25+14</f>
        <v>45308</v>
      </c>
      <c r="X27" s="20"/>
      <c r="Y27" s="20" t="s">
        <v>47</v>
      </c>
      <c r="Z27" s="20"/>
      <c r="AA27" s="20"/>
      <c r="AB27" s="20"/>
      <c r="AC27" s="20"/>
      <c r="AD27" s="20"/>
      <c r="AE27" s="38" t="s">
        <v>10</v>
      </c>
      <c r="AG27" s="19">
        <f>AG26+1</f>
        <v>45329</v>
      </c>
      <c r="AH27" s="20"/>
      <c r="AI27" s="20" t="s">
        <v>44</v>
      </c>
      <c r="AJ27" s="20"/>
      <c r="AK27" s="20"/>
      <c r="AL27" s="20"/>
      <c r="AM27" s="20"/>
      <c r="AN27" s="20"/>
      <c r="AO27" s="38" t="s">
        <v>10</v>
      </c>
    </row>
    <row r="28" ht="18" hidden="1" customHeight="1" spans="3:41">
      <c r="C28" s="19">
        <f>C27+1</f>
        <v>45239</v>
      </c>
      <c r="D28" s="20"/>
      <c r="E28" s="20" t="s">
        <v>48</v>
      </c>
      <c r="F28" s="20"/>
      <c r="G28" s="20"/>
      <c r="H28" s="20"/>
      <c r="I28" s="20"/>
      <c r="J28" s="20"/>
      <c r="K28" s="38" t="s">
        <v>10</v>
      </c>
      <c r="M28" s="19">
        <f>M27+1</f>
        <v>45288</v>
      </c>
      <c r="N28" s="20"/>
      <c r="O28" s="20" t="s">
        <v>49</v>
      </c>
      <c r="P28" s="20"/>
      <c r="Q28" s="20"/>
      <c r="R28" s="20"/>
      <c r="S28" s="20"/>
      <c r="T28" s="20"/>
      <c r="U28" s="38" t="s">
        <v>10</v>
      </c>
      <c r="W28" s="19">
        <f>W26+20</f>
        <v>45315</v>
      </c>
      <c r="X28" s="20"/>
      <c r="Y28" s="20" t="s">
        <v>50</v>
      </c>
      <c r="Z28" s="20"/>
      <c r="AA28" s="20"/>
      <c r="AB28" s="20"/>
      <c r="AC28" s="20"/>
      <c r="AD28" s="20"/>
      <c r="AE28" s="38" t="s">
        <v>10</v>
      </c>
      <c r="AG28" s="19">
        <f>AG26+10</f>
        <v>45338</v>
      </c>
      <c r="AH28" s="20"/>
      <c r="AI28" s="20" t="s">
        <v>51</v>
      </c>
      <c r="AJ28" s="20"/>
      <c r="AK28" s="20"/>
      <c r="AL28" s="20"/>
      <c r="AM28" s="20"/>
      <c r="AN28" s="20"/>
      <c r="AO28" s="38" t="s">
        <v>10</v>
      </c>
    </row>
    <row r="29" ht="18" hidden="1" customHeight="1" spans="3:41">
      <c r="C29" s="17">
        <f>C27+21</f>
        <v>45259</v>
      </c>
      <c r="D29" s="18"/>
      <c r="E29" s="18" t="s">
        <v>32</v>
      </c>
      <c r="F29" s="18"/>
      <c r="G29" s="18"/>
      <c r="H29" s="18"/>
      <c r="I29" s="18"/>
      <c r="J29" s="18"/>
      <c r="K29" s="38" t="s">
        <v>10</v>
      </c>
      <c r="M29" s="19"/>
      <c r="N29" s="20"/>
      <c r="O29" s="20"/>
      <c r="P29" s="20"/>
      <c r="Q29" s="20"/>
      <c r="R29" s="20"/>
      <c r="S29" s="20"/>
      <c r="T29" s="20"/>
      <c r="U29" s="38" t="s">
        <v>10</v>
      </c>
      <c r="W29" s="19">
        <v>45321</v>
      </c>
      <c r="X29" s="20"/>
      <c r="Y29" s="20" t="s">
        <v>52</v>
      </c>
      <c r="Z29" s="20"/>
      <c r="AA29" s="20"/>
      <c r="AB29" s="20"/>
      <c r="AC29" s="20"/>
      <c r="AD29" s="20"/>
      <c r="AE29" s="38" t="s">
        <v>10</v>
      </c>
      <c r="AG29" s="19">
        <f>AG28+1</f>
        <v>45339</v>
      </c>
      <c r="AH29" s="20"/>
      <c r="AI29" s="20" t="s">
        <v>53</v>
      </c>
      <c r="AJ29" s="20"/>
      <c r="AK29" s="20"/>
      <c r="AL29" s="20"/>
      <c r="AM29" s="20"/>
      <c r="AN29" s="20"/>
      <c r="AO29" s="38" t="s">
        <v>10</v>
      </c>
    </row>
    <row r="30" ht="18" hidden="1" customHeight="1" spans="3:41">
      <c r="C30" s="19">
        <f>C29+1</f>
        <v>45260</v>
      </c>
      <c r="D30" s="20"/>
      <c r="E30" s="20" t="s">
        <v>36</v>
      </c>
      <c r="F30" s="20"/>
      <c r="G30" s="20"/>
      <c r="H30" s="20"/>
      <c r="I30" s="20"/>
      <c r="J30" s="20"/>
      <c r="K30" s="41" t="s">
        <v>10</v>
      </c>
      <c r="M30" s="24"/>
      <c r="N30" s="25"/>
      <c r="O30" s="25"/>
      <c r="P30" s="25"/>
      <c r="Q30" s="25"/>
      <c r="R30" s="25"/>
      <c r="S30" s="25"/>
      <c r="T30" s="25"/>
      <c r="U30" s="41" t="s">
        <v>10</v>
      </c>
      <c r="W30" s="42">
        <f>W29+1</f>
        <v>45322</v>
      </c>
      <c r="X30" s="43"/>
      <c r="Y30" s="22" t="s">
        <v>54</v>
      </c>
      <c r="Z30" s="22"/>
      <c r="AA30" s="22"/>
      <c r="AB30" s="22"/>
      <c r="AC30" s="22"/>
      <c r="AD30" s="22"/>
      <c r="AE30" s="41" t="s">
        <v>2</v>
      </c>
      <c r="AG30" s="24"/>
      <c r="AH30" s="25"/>
      <c r="AI30" s="25"/>
      <c r="AJ30" s="25"/>
      <c r="AK30" s="25"/>
      <c r="AL30" s="25"/>
      <c r="AM30" s="25"/>
      <c r="AN30" s="25"/>
      <c r="AO30" s="41" t="s">
        <v>10</v>
      </c>
    </row>
    <row r="31" ht="18" hidden="1" customHeight="1" spans="3:41">
      <c r="C31" s="15">
        <f>AG24+1</f>
        <v>3</v>
      </c>
      <c r="D31" s="16"/>
      <c r="E31" s="16"/>
      <c r="F31" s="16"/>
      <c r="G31" s="16"/>
      <c r="H31" s="16"/>
      <c r="I31" s="16"/>
      <c r="J31" s="16"/>
      <c r="K31" s="35"/>
      <c r="L31" s="7"/>
      <c r="M31" s="15">
        <f>C31+1</f>
        <v>4</v>
      </c>
      <c r="N31" s="16"/>
      <c r="O31" s="16"/>
      <c r="P31" s="16"/>
      <c r="Q31" s="16"/>
      <c r="R31" s="16"/>
      <c r="S31" s="16"/>
      <c r="T31" s="16"/>
      <c r="U31" s="35"/>
      <c r="V31" s="7"/>
      <c r="W31" s="36">
        <v>5</v>
      </c>
      <c r="X31" s="16"/>
      <c r="Y31" s="16"/>
      <c r="Z31" s="16"/>
      <c r="AA31" s="16"/>
      <c r="AB31" s="16"/>
      <c r="AC31" s="16"/>
      <c r="AD31" s="16"/>
      <c r="AE31" s="35"/>
      <c r="AF31" s="7"/>
      <c r="AG31" s="36">
        <f>W31+1</f>
        <v>6</v>
      </c>
      <c r="AH31" s="16"/>
      <c r="AI31" s="16"/>
      <c r="AJ31" s="16"/>
      <c r="AK31" s="16"/>
      <c r="AL31" s="16"/>
      <c r="AM31" s="16"/>
      <c r="AN31" s="16"/>
      <c r="AO31" s="44"/>
    </row>
    <row r="32" customHeight="1" spans="3:41">
      <c r="C32" s="17">
        <f>AG28+20</f>
        <v>45358</v>
      </c>
      <c r="D32" s="18"/>
      <c r="E32" s="18" t="s">
        <v>36</v>
      </c>
      <c r="F32" s="18"/>
      <c r="G32" s="18"/>
      <c r="H32" s="18"/>
      <c r="I32" s="18"/>
      <c r="J32" s="18"/>
      <c r="K32" s="37" t="s">
        <v>10</v>
      </c>
      <c r="M32" s="19">
        <f>C34+19</f>
        <v>45387</v>
      </c>
      <c r="N32" s="20"/>
      <c r="O32" s="20" t="s">
        <v>55</v>
      </c>
      <c r="P32" s="20"/>
      <c r="Q32" s="20"/>
      <c r="R32" s="20"/>
      <c r="S32" s="20"/>
      <c r="T32" s="20"/>
      <c r="U32" s="37" t="s">
        <v>10</v>
      </c>
      <c r="W32" s="30">
        <f>M34+20</f>
        <v>45418</v>
      </c>
      <c r="X32" s="31"/>
      <c r="Y32" s="27" t="s">
        <v>56</v>
      </c>
      <c r="Z32" s="27"/>
      <c r="AA32" s="27"/>
      <c r="AB32" s="27"/>
      <c r="AC32" s="27"/>
      <c r="AD32" s="27"/>
      <c r="AE32" s="37" t="s">
        <v>10</v>
      </c>
      <c r="AG32" s="19">
        <f>W34+14</f>
        <v>45445</v>
      </c>
      <c r="AH32" s="20"/>
      <c r="AI32" s="20" t="s">
        <v>57</v>
      </c>
      <c r="AJ32" s="20"/>
      <c r="AK32" s="20"/>
      <c r="AL32" s="20"/>
      <c r="AM32" s="20"/>
      <c r="AN32" s="20"/>
      <c r="AO32" s="37" t="s">
        <v>10</v>
      </c>
    </row>
    <row r="33" customHeight="1" spans="3:41">
      <c r="C33" s="19">
        <f>C32+9</f>
        <v>45367</v>
      </c>
      <c r="D33" s="20"/>
      <c r="E33" s="20" t="s">
        <v>46</v>
      </c>
      <c r="F33" s="20"/>
      <c r="G33" s="20"/>
      <c r="H33" s="20"/>
      <c r="I33" s="20"/>
      <c r="J33" s="20"/>
      <c r="K33" s="38" t="s">
        <v>10</v>
      </c>
      <c r="M33" s="17">
        <f>M32+1</f>
        <v>45388</v>
      </c>
      <c r="N33" s="18"/>
      <c r="O33" s="18" t="s">
        <v>58</v>
      </c>
      <c r="P33" s="18"/>
      <c r="Q33" s="18"/>
      <c r="R33" s="18"/>
      <c r="S33" s="18"/>
      <c r="T33" s="18"/>
      <c r="U33" s="38" t="s">
        <v>10</v>
      </c>
      <c r="W33" s="21">
        <f>W32+7</f>
        <v>45425</v>
      </c>
      <c r="X33" s="22"/>
      <c r="Y33" s="22" t="s">
        <v>59</v>
      </c>
      <c r="Z33" s="22"/>
      <c r="AA33" s="22"/>
      <c r="AB33" s="22"/>
      <c r="AC33" s="22"/>
      <c r="AD33" s="22"/>
      <c r="AE33" s="38" t="s">
        <v>10</v>
      </c>
      <c r="AG33" s="17">
        <f>AG32+14</f>
        <v>45459</v>
      </c>
      <c r="AH33" s="18"/>
      <c r="AI33" s="18" t="s">
        <v>60</v>
      </c>
      <c r="AJ33" s="18"/>
      <c r="AK33" s="18"/>
      <c r="AL33" s="18"/>
      <c r="AM33" s="18"/>
      <c r="AN33" s="18"/>
      <c r="AO33" s="38" t="s">
        <v>10</v>
      </c>
    </row>
    <row r="34" customHeight="1" spans="3:41">
      <c r="C34" s="19">
        <f>C33+1</f>
        <v>45368</v>
      </c>
      <c r="D34" s="20"/>
      <c r="E34" s="20" t="s">
        <v>61</v>
      </c>
      <c r="F34" s="20"/>
      <c r="G34" s="20"/>
      <c r="H34" s="20"/>
      <c r="I34" s="20"/>
      <c r="J34" s="20"/>
      <c r="K34" s="38" t="s">
        <v>10</v>
      </c>
      <c r="M34" s="19">
        <f>M33+10</f>
        <v>45398</v>
      </c>
      <c r="N34" s="20"/>
      <c r="O34" s="18" t="s">
        <v>62</v>
      </c>
      <c r="P34" s="18"/>
      <c r="Q34" s="18"/>
      <c r="R34" s="18"/>
      <c r="S34" s="18"/>
      <c r="T34" s="18"/>
      <c r="U34" s="38" t="s">
        <v>10</v>
      </c>
      <c r="W34" s="30">
        <f>W32+13</f>
        <v>45431</v>
      </c>
      <c r="X34" s="31"/>
      <c r="Y34" s="31" t="s">
        <v>15</v>
      </c>
      <c r="Z34" s="31"/>
      <c r="AA34" s="31"/>
      <c r="AB34" s="31"/>
      <c r="AC34" s="31"/>
      <c r="AD34" s="31"/>
      <c r="AE34" s="38" t="s">
        <v>10</v>
      </c>
      <c r="AG34" s="19">
        <f>AG33+14</f>
        <v>45473</v>
      </c>
      <c r="AH34" s="20"/>
      <c r="AI34" s="20" t="s">
        <v>63</v>
      </c>
      <c r="AJ34" s="20"/>
      <c r="AK34" s="20"/>
      <c r="AL34" s="20"/>
      <c r="AM34" s="20"/>
      <c r="AN34" s="20"/>
      <c r="AO34" s="38" t="s">
        <v>10</v>
      </c>
    </row>
    <row r="35" customHeight="1" spans="3:41">
      <c r="C35" s="19"/>
      <c r="D35" s="20"/>
      <c r="E35" s="20"/>
      <c r="F35" s="20"/>
      <c r="G35" s="20"/>
      <c r="H35" s="20"/>
      <c r="I35" s="20"/>
      <c r="J35" s="20"/>
      <c r="K35" s="38" t="s">
        <v>10</v>
      </c>
      <c r="M35" s="19">
        <f>M34+14</f>
        <v>45412</v>
      </c>
      <c r="N35" s="20"/>
      <c r="O35" s="18" t="s">
        <v>33</v>
      </c>
      <c r="P35" s="18"/>
      <c r="Q35" s="18"/>
      <c r="R35" s="18"/>
      <c r="S35" s="18"/>
      <c r="T35" s="18"/>
      <c r="U35" s="38" t="s">
        <v>10</v>
      </c>
      <c r="W35" s="19">
        <f>W34+1</f>
        <v>45432</v>
      </c>
      <c r="X35" s="20"/>
      <c r="Y35" s="20" t="s">
        <v>64</v>
      </c>
      <c r="Z35" s="20"/>
      <c r="AA35" s="20"/>
      <c r="AB35" s="20"/>
      <c r="AC35" s="20"/>
      <c r="AD35" s="20"/>
      <c r="AE35" s="38" t="s">
        <v>10</v>
      </c>
      <c r="AG35" s="19"/>
      <c r="AH35" s="20"/>
      <c r="AI35" s="20"/>
      <c r="AJ35" s="20"/>
      <c r="AK35" s="20"/>
      <c r="AL35" s="20"/>
      <c r="AM35" s="20"/>
      <c r="AN35" s="20"/>
      <c r="AO35" s="38" t="s">
        <v>10</v>
      </c>
    </row>
    <row r="36" ht="17" hidden="1" customHeight="1" spans="3:41">
      <c r="C36" s="15">
        <f>AG31+1</f>
        <v>7</v>
      </c>
      <c r="D36" s="16"/>
      <c r="E36" s="16"/>
      <c r="F36" s="16"/>
      <c r="G36" s="16"/>
      <c r="H36" s="16"/>
      <c r="I36" s="16"/>
      <c r="J36" s="16"/>
      <c r="K36" s="35"/>
      <c r="L36" s="7"/>
      <c r="M36" s="15">
        <f>C36+1</f>
        <v>8</v>
      </c>
      <c r="N36" s="16"/>
      <c r="O36" s="16"/>
      <c r="P36" s="16"/>
      <c r="Q36" s="16"/>
      <c r="R36" s="16"/>
      <c r="S36" s="16"/>
      <c r="T36" s="16"/>
      <c r="U36" s="35"/>
      <c r="V36" s="7"/>
      <c r="W36" s="36">
        <f>M36+1</f>
        <v>9</v>
      </c>
      <c r="X36" s="16"/>
      <c r="Y36" s="16"/>
      <c r="Z36" s="16"/>
      <c r="AA36" s="16"/>
      <c r="AB36" s="16"/>
      <c r="AC36" s="16"/>
      <c r="AD36" s="16"/>
      <c r="AE36" s="35"/>
      <c r="AF36" s="7"/>
      <c r="AG36" s="36">
        <f>W36+1</f>
        <v>10</v>
      </c>
      <c r="AH36" s="16"/>
      <c r="AI36" s="16"/>
      <c r="AJ36" s="16"/>
      <c r="AK36" s="16"/>
      <c r="AL36" s="16"/>
      <c r="AM36" s="16"/>
      <c r="AN36" s="16"/>
      <c r="AO36" s="44"/>
    </row>
    <row r="37" ht="17" hidden="1" customHeight="1" spans="3:41">
      <c r="C37" s="17">
        <f>AG34+14</f>
        <v>45487</v>
      </c>
      <c r="D37" s="18"/>
      <c r="E37" s="18" t="s">
        <v>65</v>
      </c>
      <c r="F37" s="18"/>
      <c r="G37" s="18"/>
      <c r="H37" s="18"/>
      <c r="I37" s="18"/>
      <c r="J37" s="18"/>
      <c r="K37" s="37" t="s">
        <v>10</v>
      </c>
      <c r="M37" s="19">
        <f>C38+14</f>
        <v>45515</v>
      </c>
      <c r="N37" s="20"/>
      <c r="O37" s="20" t="s">
        <v>66</v>
      </c>
      <c r="P37" s="20"/>
      <c r="Q37" s="20"/>
      <c r="R37" s="20"/>
      <c r="S37" s="20"/>
      <c r="T37" s="20"/>
      <c r="U37" s="37" t="s">
        <v>10</v>
      </c>
      <c r="W37" s="19">
        <f>M38+14</f>
        <v>45543</v>
      </c>
      <c r="X37" s="20"/>
      <c r="Y37" s="20" t="s">
        <v>66</v>
      </c>
      <c r="Z37" s="20"/>
      <c r="AA37" s="20"/>
      <c r="AB37" s="20"/>
      <c r="AC37" s="20"/>
      <c r="AD37" s="20"/>
      <c r="AE37" s="37" t="s">
        <v>10</v>
      </c>
      <c r="AG37" s="19">
        <f>W38+14</f>
        <v>45571</v>
      </c>
      <c r="AH37" s="20"/>
      <c r="AI37" s="20" t="s">
        <v>67</v>
      </c>
      <c r="AJ37" s="20"/>
      <c r="AK37" s="20"/>
      <c r="AL37" s="20"/>
      <c r="AM37" s="20"/>
      <c r="AN37" s="20"/>
      <c r="AO37" s="37" t="s">
        <v>10</v>
      </c>
    </row>
    <row r="38" ht="17" hidden="1" customHeight="1" spans="3:41">
      <c r="C38" s="19">
        <f>C37+14</f>
        <v>45501</v>
      </c>
      <c r="D38" s="20"/>
      <c r="E38" s="20" t="s">
        <v>68</v>
      </c>
      <c r="F38" s="20"/>
      <c r="G38" s="20"/>
      <c r="H38" s="20"/>
      <c r="I38" s="20"/>
      <c r="J38" s="20"/>
      <c r="K38" s="38" t="s">
        <v>10</v>
      </c>
      <c r="M38" s="17">
        <f>M37+14</f>
        <v>45529</v>
      </c>
      <c r="N38" s="18"/>
      <c r="O38" s="18" t="s">
        <v>69</v>
      </c>
      <c r="P38" s="18"/>
      <c r="Q38" s="18"/>
      <c r="R38" s="18"/>
      <c r="S38" s="18"/>
      <c r="T38" s="18"/>
      <c r="U38" s="38" t="s">
        <v>10</v>
      </c>
      <c r="W38" s="17">
        <f>W37+14</f>
        <v>45557</v>
      </c>
      <c r="X38" s="18"/>
      <c r="Y38" s="18" t="s">
        <v>69</v>
      </c>
      <c r="Z38" s="18"/>
      <c r="AA38" s="18"/>
      <c r="AB38" s="18"/>
      <c r="AC38" s="18"/>
      <c r="AD38" s="18"/>
      <c r="AE38" s="38" t="s">
        <v>10</v>
      </c>
      <c r="AG38" s="17">
        <f>AG37+14</f>
        <v>45585</v>
      </c>
      <c r="AH38" s="18"/>
      <c r="AI38" s="18" t="s">
        <v>70</v>
      </c>
      <c r="AJ38" s="18"/>
      <c r="AK38" s="18"/>
      <c r="AL38" s="18"/>
      <c r="AM38" s="18"/>
      <c r="AN38" s="18"/>
      <c r="AO38" s="38" t="s">
        <v>10</v>
      </c>
    </row>
    <row r="39" ht="17" hidden="1" customHeight="1" spans="3:41">
      <c r="C39" s="19"/>
      <c r="D39" s="20"/>
      <c r="E39" s="20"/>
      <c r="F39" s="20"/>
      <c r="G39" s="20"/>
      <c r="H39" s="20"/>
      <c r="I39" s="20"/>
      <c r="J39" s="20"/>
      <c r="K39" s="38" t="s">
        <v>10</v>
      </c>
      <c r="M39" s="19">
        <f>M38+6</f>
        <v>45535</v>
      </c>
      <c r="N39" s="20"/>
      <c r="O39" s="18" t="s">
        <v>71</v>
      </c>
      <c r="P39" s="18"/>
      <c r="Q39" s="18"/>
      <c r="R39" s="18"/>
      <c r="S39" s="18"/>
      <c r="T39" s="18"/>
      <c r="U39" s="38" t="s">
        <v>10</v>
      </c>
      <c r="W39" s="19">
        <f>W38+14</f>
        <v>45571</v>
      </c>
      <c r="X39" s="20"/>
      <c r="Y39" s="20" t="s">
        <v>72</v>
      </c>
      <c r="Z39" s="20"/>
      <c r="AA39" s="20"/>
      <c r="AB39" s="20"/>
      <c r="AC39" s="20"/>
      <c r="AD39" s="20"/>
      <c r="AE39" s="38" t="s">
        <v>10</v>
      </c>
      <c r="AG39" s="19">
        <f>AG38+7</f>
        <v>45592</v>
      </c>
      <c r="AH39" s="20"/>
      <c r="AI39" s="20" t="s">
        <v>33</v>
      </c>
      <c r="AJ39" s="20"/>
      <c r="AK39" s="20"/>
      <c r="AL39" s="20"/>
      <c r="AM39" s="20"/>
      <c r="AN39" s="20"/>
      <c r="AO39" s="38" t="s">
        <v>10</v>
      </c>
    </row>
    <row r="40" ht="17" hidden="1" customHeight="1" spans="3:41">
      <c r="C40" s="15">
        <f>AG36+1</f>
        <v>11</v>
      </c>
      <c r="D40" s="16"/>
      <c r="E40" s="16"/>
      <c r="F40" s="16"/>
      <c r="G40" s="16"/>
      <c r="H40" s="16"/>
      <c r="I40" s="16"/>
      <c r="J40" s="16"/>
      <c r="K40" s="35"/>
      <c r="L40" s="7"/>
      <c r="M40" s="15">
        <f>C40+1</f>
        <v>12</v>
      </c>
      <c r="N40" s="16"/>
      <c r="O40" s="16"/>
      <c r="P40" s="16"/>
      <c r="Q40" s="16"/>
      <c r="R40" s="16"/>
      <c r="S40" s="16"/>
      <c r="T40" s="16"/>
      <c r="U40" s="35"/>
      <c r="V40" s="7"/>
      <c r="W40" s="36">
        <v>1</v>
      </c>
      <c r="X40" s="16"/>
      <c r="Y40" s="16"/>
      <c r="Z40" s="16"/>
      <c r="AA40" s="16"/>
      <c r="AB40" s="16"/>
      <c r="AC40" s="16"/>
      <c r="AD40" s="16"/>
      <c r="AE40" s="35"/>
      <c r="AF40" s="7"/>
      <c r="AG40" s="36">
        <f>W40+1</f>
        <v>2</v>
      </c>
      <c r="AH40" s="16"/>
      <c r="AI40" s="16"/>
      <c r="AJ40" s="16"/>
      <c r="AK40" s="16"/>
      <c r="AL40" s="16"/>
      <c r="AM40" s="16"/>
      <c r="AN40" s="16"/>
      <c r="AO40" s="44"/>
    </row>
    <row r="41" ht="17" hidden="1" customHeight="1" spans="3:41">
      <c r="C41" s="26">
        <f>AG38+13</f>
        <v>45598</v>
      </c>
      <c r="D41" s="27"/>
      <c r="E41" s="27" t="s">
        <v>73</v>
      </c>
      <c r="F41" s="27"/>
      <c r="G41" s="27"/>
      <c r="H41" s="27"/>
      <c r="I41" s="27"/>
      <c r="J41" s="27"/>
      <c r="K41" s="37" t="s">
        <v>10</v>
      </c>
      <c r="M41" s="19">
        <f>C44+13</f>
        <v>45638</v>
      </c>
      <c r="N41" s="20"/>
      <c r="O41" s="20" t="s">
        <v>51</v>
      </c>
      <c r="P41" s="20"/>
      <c r="Q41" s="20"/>
      <c r="R41" s="20"/>
      <c r="S41" s="20"/>
      <c r="T41" s="20"/>
      <c r="U41" s="37" t="s">
        <v>10</v>
      </c>
      <c r="W41" s="19">
        <f>M43+14</f>
        <v>45666</v>
      </c>
      <c r="X41" s="20"/>
      <c r="Y41" s="20" t="s">
        <v>74</v>
      </c>
      <c r="Z41" s="20"/>
      <c r="AA41" s="20"/>
      <c r="AB41" s="20"/>
      <c r="AC41" s="20"/>
      <c r="AD41" s="20"/>
      <c r="AE41" s="37" t="s">
        <v>10</v>
      </c>
      <c r="AG41" s="19">
        <f>W42+14</f>
        <v>45694</v>
      </c>
      <c r="AH41" s="20"/>
      <c r="AI41" s="20" t="s">
        <v>75</v>
      </c>
      <c r="AJ41" s="20"/>
      <c r="AK41" s="20"/>
      <c r="AL41" s="20"/>
      <c r="AM41" s="20"/>
      <c r="AN41" s="20"/>
      <c r="AO41" s="37" t="s">
        <v>10</v>
      </c>
    </row>
    <row r="42" ht="17" hidden="1" customHeight="1" spans="3:41">
      <c r="C42" s="28">
        <f>C41+7</f>
        <v>45605</v>
      </c>
      <c r="D42" s="29"/>
      <c r="E42" s="29" t="s">
        <v>76</v>
      </c>
      <c r="F42" s="29"/>
      <c r="G42" s="29"/>
      <c r="H42" s="29"/>
      <c r="I42" s="29"/>
      <c r="J42" s="29"/>
      <c r="K42" s="38" t="s">
        <v>10</v>
      </c>
      <c r="M42" s="17">
        <f>M41+1</f>
        <v>45639</v>
      </c>
      <c r="N42" s="18"/>
      <c r="O42" s="20" t="s">
        <v>53</v>
      </c>
      <c r="P42" s="20"/>
      <c r="Q42" s="20"/>
      <c r="R42" s="20"/>
      <c r="S42" s="20"/>
      <c r="T42" s="20"/>
      <c r="U42" s="38" t="s">
        <v>10</v>
      </c>
      <c r="W42" s="17">
        <f>W41+14</f>
        <v>45680</v>
      </c>
      <c r="X42" s="18"/>
      <c r="Y42" s="18" t="s">
        <v>58</v>
      </c>
      <c r="Z42" s="18"/>
      <c r="AA42" s="18"/>
      <c r="AB42" s="18"/>
      <c r="AC42" s="18"/>
      <c r="AD42" s="18"/>
      <c r="AE42" s="38" t="s">
        <v>10</v>
      </c>
      <c r="AG42" s="17">
        <f>AG41+14</f>
        <v>45708</v>
      </c>
      <c r="AH42" s="18"/>
      <c r="AI42" s="18" t="s">
        <v>75</v>
      </c>
      <c r="AJ42" s="18"/>
      <c r="AK42" s="18"/>
      <c r="AL42" s="18"/>
      <c r="AM42" s="18"/>
      <c r="AN42" s="18"/>
      <c r="AO42" s="38" t="s">
        <v>10</v>
      </c>
    </row>
    <row r="43" ht="17" hidden="1" customHeight="1" spans="3:41">
      <c r="C43" s="30">
        <f>C41+13</f>
        <v>45611</v>
      </c>
      <c r="D43" s="31"/>
      <c r="E43" s="31" t="s">
        <v>15</v>
      </c>
      <c r="F43" s="31"/>
      <c r="G43" s="31"/>
      <c r="H43" s="31"/>
      <c r="I43" s="31"/>
      <c r="J43" s="31"/>
      <c r="K43" s="38" t="s">
        <v>10</v>
      </c>
      <c r="M43" s="19">
        <f>M41+14</f>
        <v>45652</v>
      </c>
      <c r="N43" s="20"/>
      <c r="O43" s="18" t="s">
        <v>36</v>
      </c>
      <c r="P43" s="18"/>
      <c r="Q43" s="18"/>
      <c r="R43" s="18"/>
      <c r="S43" s="18"/>
      <c r="T43" s="18"/>
      <c r="U43" s="38" t="s">
        <v>10</v>
      </c>
      <c r="W43" s="19"/>
      <c r="X43" s="20"/>
      <c r="Y43" s="20"/>
      <c r="Z43" s="20"/>
      <c r="AA43" s="20"/>
      <c r="AB43" s="20"/>
      <c r="AC43" s="20"/>
      <c r="AD43" s="20"/>
      <c r="AE43" s="38" t="s">
        <v>10</v>
      </c>
      <c r="AG43" s="19"/>
      <c r="AH43" s="20"/>
      <c r="AI43" s="20"/>
      <c r="AJ43" s="20"/>
      <c r="AK43" s="20"/>
      <c r="AL43" s="20"/>
      <c r="AM43" s="20"/>
      <c r="AN43" s="20"/>
      <c r="AO43" s="38" t="s">
        <v>10</v>
      </c>
    </row>
    <row r="44" ht="17" hidden="1" customHeight="1" spans="3:41">
      <c r="C44" s="19">
        <f>C43+14</f>
        <v>45625</v>
      </c>
      <c r="D44" s="20"/>
      <c r="E44" s="20" t="s">
        <v>51</v>
      </c>
      <c r="F44" s="20"/>
      <c r="G44" s="20"/>
      <c r="H44" s="20"/>
      <c r="I44" s="20"/>
      <c r="J44" s="20"/>
      <c r="K44" s="38" t="s">
        <v>10</v>
      </c>
      <c r="M44" s="17"/>
      <c r="N44" s="18"/>
      <c r="O44" s="18"/>
      <c r="P44" s="18"/>
      <c r="Q44" s="18"/>
      <c r="R44" s="18"/>
      <c r="S44" s="18"/>
      <c r="T44" s="18"/>
      <c r="U44" s="38" t="s">
        <v>10</v>
      </c>
      <c r="W44" s="17"/>
      <c r="X44" s="18"/>
      <c r="Y44" s="18"/>
      <c r="Z44" s="18"/>
      <c r="AA44" s="18"/>
      <c r="AB44" s="18"/>
      <c r="AC44" s="18"/>
      <c r="AD44" s="18"/>
      <c r="AE44" s="38" t="s">
        <v>10</v>
      </c>
      <c r="AG44" s="17"/>
      <c r="AH44" s="18"/>
      <c r="AI44" s="18"/>
      <c r="AJ44" s="18"/>
      <c r="AK44" s="18"/>
      <c r="AL44" s="18"/>
      <c r="AM44" s="18"/>
      <c r="AN44" s="18"/>
      <c r="AO44" s="38" t="s">
        <v>10</v>
      </c>
    </row>
    <row r="45" ht="20.6" customHeight="1" spans="3:41">
      <c r="C45" s="15">
        <f>AG40+1</f>
        <v>3</v>
      </c>
      <c r="D45" s="16"/>
      <c r="E45" s="16"/>
      <c r="F45" s="16"/>
      <c r="G45" s="16"/>
      <c r="H45" s="16"/>
      <c r="I45" s="16"/>
      <c r="J45" s="16"/>
      <c r="K45" s="35"/>
      <c r="L45" s="7"/>
      <c r="M45" s="15">
        <f>C45+1</f>
        <v>4</v>
      </c>
      <c r="N45" s="16"/>
      <c r="O45" s="16"/>
      <c r="P45" s="16"/>
      <c r="Q45" s="16"/>
      <c r="R45" s="16"/>
      <c r="S45" s="16"/>
      <c r="T45" s="16"/>
      <c r="U45" s="35"/>
      <c r="V45" s="7"/>
      <c r="W45" s="36">
        <f>M45+1</f>
        <v>5</v>
      </c>
      <c r="X45" s="16"/>
      <c r="Y45" s="16"/>
      <c r="Z45" s="16"/>
      <c r="AA45" s="16"/>
      <c r="AB45" s="16"/>
      <c r="AC45" s="16"/>
      <c r="AD45" s="16"/>
      <c r="AE45" s="35"/>
      <c r="AF45" s="7"/>
      <c r="AG45" s="36">
        <f>W45+1</f>
        <v>6</v>
      </c>
      <c r="AH45" s="16"/>
      <c r="AI45" s="16"/>
      <c r="AJ45" s="16"/>
      <c r="AK45" s="16"/>
      <c r="AL45" s="16"/>
      <c r="AM45" s="16"/>
      <c r="AN45" s="16"/>
      <c r="AO45" s="44"/>
    </row>
    <row r="46" customHeight="1" spans="3:41">
      <c r="C46" s="17">
        <f>AG42+14</f>
        <v>45722</v>
      </c>
      <c r="D46" s="18"/>
      <c r="E46" s="18" t="s">
        <v>77</v>
      </c>
      <c r="F46" s="18"/>
      <c r="G46" s="18"/>
      <c r="H46" s="18"/>
      <c r="I46" s="18"/>
      <c r="J46" s="18"/>
      <c r="K46" s="37" t="s">
        <v>10</v>
      </c>
      <c r="M46" s="19">
        <f>C47+14</f>
        <v>45750</v>
      </c>
      <c r="N46" s="20"/>
      <c r="O46" s="20" t="s">
        <v>78</v>
      </c>
      <c r="P46" s="20"/>
      <c r="Q46" s="20"/>
      <c r="R46" s="20"/>
      <c r="S46" s="20"/>
      <c r="T46" s="20"/>
      <c r="U46" s="37" t="s">
        <v>10</v>
      </c>
      <c r="W46" s="30">
        <v>45429</v>
      </c>
      <c r="X46" s="31"/>
      <c r="Y46" s="31" t="s">
        <v>79</v>
      </c>
      <c r="Z46" s="31"/>
      <c r="AA46" s="31"/>
      <c r="AB46" s="31"/>
      <c r="AC46" s="31"/>
      <c r="AD46" s="31"/>
      <c r="AE46" s="37" t="s">
        <v>10</v>
      </c>
      <c r="AG46" s="19">
        <f>W48+14</f>
        <v>45456</v>
      </c>
      <c r="AH46" s="20"/>
      <c r="AI46" s="20" t="s">
        <v>57</v>
      </c>
      <c r="AJ46" s="20"/>
      <c r="AK46" s="20"/>
      <c r="AL46" s="20"/>
      <c r="AM46" s="20"/>
      <c r="AN46" s="20"/>
      <c r="AO46" s="37" t="s">
        <v>10</v>
      </c>
    </row>
    <row r="47" customHeight="1" spans="3:41">
      <c r="C47" s="17">
        <f>C46+14</f>
        <v>45736</v>
      </c>
      <c r="D47" s="18"/>
      <c r="E47" s="18" t="s">
        <v>80</v>
      </c>
      <c r="F47" s="18"/>
      <c r="G47" s="18"/>
      <c r="H47" s="18"/>
      <c r="I47" s="18"/>
      <c r="J47" s="18"/>
      <c r="K47" s="38" t="s">
        <v>10</v>
      </c>
      <c r="M47" s="17">
        <f>M46+14</f>
        <v>45764</v>
      </c>
      <c r="N47" s="18"/>
      <c r="O47" s="20" t="s">
        <v>81</v>
      </c>
      <c r="P47" s="20"/>
      <c r="Q47" s="20"/>
      <c r="R47" s="20"/>
      <c r="S47" s="20"/>
      <c r="T47" s="20"/>
      <c r="U47" s="38" t="s">
        <v>10</v>
      </c>
      <c r="W47" s="21">
        <v>45435</v>
      </c>
      <c r="X47" s="22"/>
      <c r="Y47" s="22" t="s">
        <v>82</v>
      </c>
      <c r="Z47" s="22"/>
      <c r="AA47" s="22"/>
      <c r="AB47" s="22"/>
      <c r="AC47" s="22"/>
      <c r="AD47" s="22"/>
      <c r="AE47" s="37" t="s">
        <v>10</v>
      </c>
      <c r="AG47" s="17">
        <f>AG46+14</f>
        <v>45470</v>
      </c>
      <c r="AH47" s="18"/>
      <c r="AI47" s="18" t="s">
        <v>83</v>
      </c>
      <c r="AJ47" s="18"/>
      <c r="AK47" s="18"/>
      <c r="AL47" s="18"/>
      <c r="AM47" s="18"/>
      <c r="AN47" s="18"/>
      <c r="AO47" s="38" t="s">
        <v>10</v>
      </c>
    </row>
    <row r="48" customHeight="1" spans="3:41">
      <c r="C48" s="19"/>
      <c r="D48" s="20"/>
      <c r="E48" s="20"/>
      <c r="F48" s="20"/>
      <c r="G48" s="20"/>
      <c r="H48" s="20"/>
      <c r="I48" s="20"/>
      <c r="J48" s="20"/>
      <c r="K48" s="38" t="s">
        <v>10</v>
      </c>
      <c r="M48" s="19">
        <f>M47+7</f>
        <v>45771</v>
      </c>
      <c r="N48" s="20"/>
      <c r="O48" s="18" t="s">
        <v>84</v>
      </c>
      <c r="P48" s="18"/>
      <c r="Q48" s="18"/>
      <c r="R48" s="18"/>
      <c r="S48" s="18"/>
      <c r="T48" s="18"/>
      <c r="U48" s="38" t="s">
        <v>10</v>
      </c>
      <c r="W48" s="26">
        <f>W46+13</f>
        <v>45442</v>
      </c>
      <c r="X48" s="27"/>
      <c r="Y48" s="27" t="s">
        <v>85</v>
      </c>
      <c r="Z48" s="27"/>
      <c r="AA48" s="27"/>
      <c r="AB48" s="27"/>
      <c r="AC48" s="27"/>
      <c r="AD48" s="27"/>
      <c r="AE48" s="38" t="s">
        <v>10</v>
      </c>
      <c r="AG48" s="19"/>
      <c r="AH48" s="20"/>
      <c r="AI48" s="20"/>
      <c r="AJ48" s="20"/>
      <c r="AK48" s="20"/>
      <c r="AL48" s="20"/>
      <c r="AM48" s="20"/>
      <c r="AN48" s="20"/>
      <c r="AO48" s="38" t="s">
        <v>10</v>
      </c>
    </row>
    <row r="49" customHeight="1" spans="3:41">
      <c r="C49" s="19"/>
      <c r="D49" s="20"/>
      <c r="E49" s="20"/>
      <c r="F49" s="20"/>
      <c r="G49" s="20"/>
      <c r="H49" s="20"/>
      <c r="I49" s="20"/>
      <c r="J49" s="20"/>
      <c r="K49" s="38" t="s">
        <v>10</v>
      </c>
      <c r="M49" s="17">
        <f>M47+13</f>
        <v>45777</v>
      </c>
      <c r="N49" s="18"/>
      <c r="O49" s="18" t="s">
        <v>29</v>
      </c>
      <c r="P49" s="18"/>
      <c r="Q49" s="18"/>
      <c r="R49" s="18"/>
      <c r="S49" s="18"/>
      <c r="T49" s="18"/>
      <c r="U49" s="38" t="s">
        <v>10</v>
      </c>
      <c r="W49" s="17"/>
      <c r="X49" s="18"/>
      <c r="Y49" s="18"/>
      <c r="Z49" s="18"/>
      <c r="AA49" s="18"/>
      <c r="AB49" s="18"/>
      <c r="AC49" s="18"/>
      <c r="AD49" s="18"/>
      <c r="AE49" s="38" t="s">
        <v>10</v>
      </c>
      <c r="AG49" s="17"/>
      <c r="AH49" s="18"/>
      <c r="AI49" s="18"/>
      <c r="AJ49" s="18"/>
      <c r="AK49" s="18"/>
      <c r="AL49" s="18"/>
      <c r="AM49" s="18"/>
      <c r="AN49" s="18"/>
      <c r="AO49" s="38" t="s">
        <v>10</v>
      </c>
    </row>
    <row r="50" ht="20.6" customHeight="1" spans="3:41">
      <c r="C50" s="15">
        <f>AG45+1</f>
        <v>7</v>
      </c>
      <c r="D50" s="16"/>
      <c r="E50" s="16"/>
      <c r="F50" s="16"/>
      <c r="G50" s="16"/>
      <c r="H50" s="16"/>
      <c r="I50" s="16"/>
      <c r="J50" s="16"/>
      <c r="K50" s="35"/>
      <c r="L50" s="7"/>
      <c r="M50" s="15">
        <f>C50+1</f>
        <v>8</v>
      </c>
      <c r="N50" s="16"/>
      <c r="O50" s="16"/>
      <c r="P50" s="16"/>
      <c r="Q50" s="16"/>
      <c r="R50" s="16"/>
      <c r="S50" s="16"/>
      <c r="T50" s="16"/>
      <c r="U50" s="35"/>
      <c r="V50" s="7"/>
      <c r="W50" s="36">
        <f>M50+1</f>
        <v>9</v>
      </c>
      <c r="X50" s="16"/>
      <c r="Y50" s="16"/>
      <c r="Z50" s="16"/>
      <c r="AA50" s="16"/>
      <c r="AB50" s="16"/>
      <c r="AC50" s="16"/>
      <c r="AD50" s="16"/>
      <c r="AE50" s="35"/>
      <c r="AF50" s="7"/>
      <c r="AG50" s="36">
        <f>W50+1</f>
        <v>10</v>
      </c>
      <c r="AH50" s="16"/>
      <c r="AI50" s="16"/>
      <c r="AJ50" s="16"/>
      <c r="AK50" s="16"/>
      <c r="AL50" s="16"/>
      <c r="AM50" s="16"/>
      <c r="AN50" s="16"/>
      <c r="AO50" s="44"/>
    </row>
    <row r="51" customHeight="1" spans="3:41">
      <c r="C51" s="17">
        <f>AG47+14</f>
        <v>45484</v>
      </c>
      <c r="D51" s="18"/>
      <c r="E51" s="18" t="s">
        <v>86</v>
      </c>
      <c r="F51" s="18"/>
      <c r="G51" s="18"/>
      <c r="H51" s="18"/>
      <c r="I51" s="18"/>
      <c r="J51" s="18"/>
      <c r="K51" s="37" t="s">
        <v>10</v>
      </c>
      <c r="M51" s="19">
        <f>C52+14</f>
        <v>45512</v>
      </c>
      <c r="N51" s="20"/>
      <c r="O51" s="20" t="s">
        <v>62</v>
      </c>
      <c r="P51" s="20"/>
      <c r="Q51" s="20"/>
      <c r="R51" s="20"/>
      <c r="S51" s="20"/>
      <c r="T51" s="20"/>
      <c r="U51" s="37" t="s">
        <v>10</v>
      </c>
      <c r="W51" s="19">
        <f>M52+14</f>
        <v>45540</v>
      </c>
      <c r="X51" s="20"/>
      <c r="Y51" s="20" t="s">
        <v>75</v>
      </c>
      <c r="Z51" s="20"/>
      <c r="AA51" s="20"/>
      <c r="AB51" s="20"/>
      <c r="AC51" s="20"/>
      <c r="AD51" s="20"/>
      <c r="AE51" s="37" t="s">
        <v>10</v>
      </c>
      <c r="AG51" s="19">
        <f>W52+14</f>
        <v>45568</v>
      </c>
      <c r="AH51" s="20"/>
      <c r="AI51" s="20" t="s">
        <v>80</v>
      </c>
      <c r="AJ51" s="20"/>
      <c r="AK51" s="20"/>
      <c r="AL51" s="20"/>
      <c r="AM51" s="20"/>
      <c r="AN51" s="20"/>
      <c r="AO51" s="37" t="s">
        <v>10</v>
      </c>
    </row>
    <row r="52" customHeight="1" spans="3:41">
      <c r="C52" s="17">
        <f>C51+14</f>
        <v>45498</v>
      </c>
      <c r="D52" s="18"/>
      <c r="E52" s="18" t="s">
        <v>83</v>
      </c>
      <c r="F52" s="18"/>
      <c r="G52" s="18"/>
      <c r="H52" s="18"/>
      <c r="I52" s="18"/>
      <c r="J52" s="18"/>
      <c r="K52" s="38" t="s">
        <v>10</v>
      </c>
      <c r="M52" s="17">
        <f>M51+14</f>
        <v>45526</v>
      </c>
      <c r="N52" s="18"/>
      <c r="O52" s="18" t="s">
        <v>83</v>
      </c>
      <c r="P52" s="18"/>
      <c r="Q52" s="18"/>
      <c r="R52" s="18"/>
      <c r="S52" s="18"/>
      <c r="T52" s="18"/>
      <c r="U52" s="38" t="s">
        <v>10</v>
      </c>
      <c r="W52" s="17">
        <f>W51+14</f>
        <v>45554</v>
      </c>
      <c r="X52" s="18"/>
      <c r="Y52" s="18" t="s">
        <v>83</v>
      </c>
      <c r="Z52" s="18"/>
      <c r="AA52" s="18"/>
      <c r="AB52" s="18"/>
      <c r="AC52" s="18"/>
      <c r="AD52" s="18"/>
      <c r="AE52" s="38" t="s">
        <v>10</v>
      </c>
      <c r="AG52" s="17">
        <f>AG51+14</f>
        <v>45582</v>
      </c>
      <c r="AH52" s="18"/>
      <c r="AI52" s="18" t="s">
        <v>83</v>
      </c>
      <c r="AJ52" s="18"/>
      <c r="AK52" s="18"/>
      <c r="AL52" s="18"/>
      <c r="AM52" s="18"/>
      <c r="AN52" s="18"/>
      <c r="AO52" s="38" t="s">
        <v>10</v>
      </c>
    </row>
    <row r="53" ht="20.6" customHeight="1" spans="3:41">
      <c r="C53" s="15">
        <f>AG50+1</f>
        <v>11</v>
      </c>
      <c r="D53" s="16"/>
      <c r="E53" s="16"/>
      <c r="F53" s="16"/>
      <c r="G53" s="16"/>
      <c r="H53" s="16"/>
      <c r="I53" s="16"/>
      <c r="J53" s="16"/>
      <c r="K53" s="35"/>
      <c r="L53" s="7"/>
      <c r="M53" s="15">
        <f>C53+1</f>
        <v>12</v>
      </c>
      <c r="N53" s="16"/>
      <c r="O53" s="16"/>
      <c r="P53" s="16"/>
      <c r="Q53" s="16"/>
      <c r="R53" s="16"/>
      <c r="S53" s="16"/>
      <c r="T53" s="16"/>
      <c r="U53" s="35"/>
      <c r="V53" s="7"/>
      <c r="W53" s="36">
        <v>1</v>
      </c>
      <c r="X53" s="16"/>
      <c r="Y53" s="16"/>
      <c r="Z53" s="16"/>
      <c r="AA53" s="16"/>
      <c r="AB53" s="16"/>
      <c r="AC53" s="16"/>
      <c r="AD53" s="16"/>
      <c r="AE53" s="35"/>
      <c r="AF53" s="7"/>
      <c r="AG53" s="36">
        <f>W53+1</f>
        <v>2</v>
      </c>
      <c r="AH53" s="16"/>
      <c r="AI53" s="16"/>
      <c r="AJ53" s="16"/>
      <c r="AK53" s="16"/>
      <c r="AL53" s="16"/>
      <c r="AM53" s="16"/>
      <c r="AN53" s="16"/>
      <c r="AO53" s="44"/>
    </row>
    <row r="54" customHeight="1" spans="3:41">
      <c r="C54" s="17">
        <f>AG52+15</f>
        <v>45597</v>
      </c>
      <c r="D54" s="18"/>
      <c r="E54" s="18" t="s">
        <v>87</v>
      </c>
      <c r="F54" s="18"/>
      <c r="G54" s="18"/>
      <c r="H54" s="18"/>
      <c r="I54" s="18"/>
      <c r="J54" s="18"/>
      <c r="K54" s="37" t="s">
        <v>10</v>
      </c>
      <c r="M54" s="19">
        <f>C56+14</f>
        <v>45638</v>
      </c>
      <c r="N54" s="20"/>
      <c r="O54" s="20" t="s">
        <v>57</v>
      </c>
      <c r="P54" s="20"/>
      <c r="Q54" s="20"/>
      <c r="R54" s="20"/>
      <c r="S54" s="20"/>
      <c r="T54" s="20"/>
      <c r="U54" s="37" t="s">
        <v>10</v>
      </c>
      <c r="W54" s="19">
        <f>M56+14</f>
        <v>14</v>
      </c>
      <c r="X54" s="20"/>
      <c r="Y54" s="18" t="s">
        <v>86</v>
      </c>
      <c r="Z54" s="18"/>
      <c r="AA54" s="18"/>
      <c r="AB54" s="18"/>
      <c r="AC54" s="18"/>
      <c r="AD54" s="18"/>
      <c r="AE54" s="37" t="s">
        <v>10</v>
      </c>
      <c r="AG54" s="19">
        <f>W55+14</f>
        <v>42</v>
      </c>
      <c r="AH54" s="20"/>
      <c r="AI54" s="20" t="s">
        <v>62</v>
      </c>
      <c r="AJ54" s="20"/>
      <c r="AK54" s="20"/>
      <c r="AL54" s="20"/>
      <c r="AM54" s="20"/>
      <c r="AN54" s="20"/>
      <c r="AO54" s="37" t="s">
        <v>10</v>
      </c>
    </row>
    <row r="55" customHeight="1" spans="3:41">
      <c r="C55" s="17">
        <f>C54+14</f>
        <v>45611</v>
      </c>
      <c r="D55" s="18"/>
      <c r="E55" s="18" t="s">
        <v>88</v>
      </c>
      <c r="F55" s="18"/>
      <c r="G55" s="18"/>
      <c r="H55" s="18"/>
      <c r="I55" s="18"/>
      <c r="J55" s="18"/>
      <c r="K55" s="38" t="s">
        <v>10</v>
      </c>
      <c r="M55" s="17">
        <f>M54+14</f>
        <v>45652</v>
      </c>
      <c r="N55" s="18"/>
      <c r="O55" s="18" t="s">
        <v>83</v>
      </c>
      <c r="P55" s="18"/>
      <c r="Q55" s="18"/>
      <c r="R55" s="18"/>
      <c r="S55" s="18"/>
      <c r="T55" s="18"/>
      <c r="U55" s="38" t="s">
        <v>10</v>
      </c>
      <c r="W55" s="17">
        <f>W54+14</f>
        <v>28</v>
      </c>
      <c r="X55" s="18"/>
      <c r="Y55" s="18" t="s">
        <v>83</v>
      </c>
      <c r="Z55" s="18"/>
      <c r="AA55" s="18"/>
      <c r="AB55" s="18"/>
      <c r="AC55" s="18"/>
      <c r="AD55" s="18"/>
      <c r="AE55" s="38" t="s">
        <v>10</v>
      </c>
      <c r="AG55" s="17">
        <f>AG54+14</f>
        <v>56</v>
      </c>
      <c r="AH55" s="18"/>
      <c r="AI55" s="18" t="s">
        <v>83</v>
      </c>
      <c r="AJ55" s="18"/>
      <c r="AK55" s="18"/>
      <c r="AL55" s="18"/>
      <c r="AM55" s="18"/>
      <c r="AN55" s="18"/>
      <c r="AO55" s="38" t="s">
        <v>10</v>
      </c>
    </row>
    <row r="56" customHeight="1" spans="3:41">
      <c r="C56" s="19">
        <f>C55+13</f>
        <v>45624</v>
      </c>
      <c r="D56" s="20"/>
      <c r="E56" s="20" t="s">
        <v>15</v>
      </c>
      <c r="F56" s="20"/>
      <c r="G56" s="20"/>
      <c r="H56" s="20"/>
      <c r="I56" s="20"/>
      <c r="J56" s="20"/>
      <c r="K56" s="38" t="s">
        <v>10</v>
      </c>
      <c r="M56" s="19"/>
      <c r="N56" s="20"/>
      <c r="O56" s="18"/>
      <c r="P56" s="18"/>
      <c r="Q56" s="18"/>
      <c r="R56" s="18"/>
      <c r="S56" s="18"/>
      <c r="T56" s="18"/>
      <c r="U56" s="38" t="s">
        <v>10</v>
      </c>
      <c r="W56" s="19"/>
      <c r="X56" s="20"/>
      <c r="Y56" s="20"/>
      <c r="Z56" s="20"/>
      <c r="AA56" s="20"/>
      <c r="AB56" s="20"/>
      <c r="AC56" s="20"/>
      <c r="AD56" s="20"/>
      <c r="AE56" s="38" t="s">
        <v>10</v>
      </c>
      <c r="AG56" s="19"/>
      <c r="AH56" s="20"/>
      <c r="AI56" s="20"/>
      <c r="AJ56" s="20"/>
      <c r="AK56" s="20"/>
      <c r="AL56" s="20"/>
      <c r="AM56" s="20"/>
      <c r="AN56" s="20"/>
      <c r="AO56" s="38" t="s">
        <v>10</v>
      </c>
    </row>
    <row r="57" ht="20.6" customHeight="1" spans="3:41">
      <c r="C57" s="15">
        <f>AG53+1</f>
        <v>3</v>
      </c>
      <c r="D57" s="16"/>
      <c r="E57" s="16"/>
      <c r="F57" s="16"/>
      <c r="G57" s="16"/>
      <c r="H57" s="16"/>
      <c r="I57" s="16"/>
      <c r="J57" s="16"/>
      <c r="K57" s="35"/>
      <c r="L57" s="7"/>
      <c r="M57" s="15">
        <f>C57+1</f>
        <v>4</v>
      </c>
      <c r="N57" s="16"/>
      <c r="O57" s="16"/>
      <c r="P57" s="16"/>
      <c r="Q57" s="16"/>
      <c r="R57" s="16"/>
      <c r="S57" s="16"/>
      <c r="T57" s="16"/>
      <c r="U57" s="35"/>
      <c r="V57" s="7"/>
      <c r="W57" s="36">
        <f>M57+1</f>
        <v>5</v>
      </c>
      <c r="X57" s="16"/>
      <c r="Y57" s="16"/>
      <c r="Z57" s="16"/>
      <c r="AA57" s="16"/>
      <c r="AB57" s="16"/>
      <c r="AC57" s="16"/>
      <c r="AD57" s="16"/>
      <c r="AE57" s="35"/>
      <c r="AF57" s="7"/>
      <c r="AG57" s="36">
        <f>W57+1</f>
        <v>6</v>
      </c>
      <c r="AH57" s="16"/>
      <c r="AI57" s="16"/>
      <c r="AJ57" s="16"/>
      <c r="AK57" s="16"/>
      <c r="AL57" s="16"/>
      <c r="AM57" s="16"/>
      <c r="AN57" s="16"/>
      <c r="AO57" s="44"/>
    </row>
    <row r="58" customHeight="1" spans="3:41">
      <c r="C58" s="17">
        <f>AG55+14</f>
        <v>70</v>
      </c>
      <c r="D58" s="18"/>
      <c r="E58" s="20" t="s">
        <v>75</v>
      </c>
      <c r="F58" s="20"/>
      <c r="G58" s="20"/>
      <c r="H58" s="20"/>
      <c r="I58" s="20"/>
      <c r="J58" s="20"/>
      <c r="K58" s="37" t="s">
        <v>10</v>
      </c>
      <c r="M58" s="19">
        <f>C59+14</f>
        <v>98</v>
      </c>
      <c r="N58" s="20"/>
      <c r="O58" s="20" t="s">
        <v>78</v>
      </c>
      <c r="P58" s="20"/>
      <c r="Q58" s="20"/>
      <c r="R58" s="20"/>
      <c r="S58" s="20"/>
      <c r="T58" s="20"/>
      <c r="U58" s="37" t="s">
        <v>10</v>
      </c>
      <c r="W58" s="19">
        <f>M59+14</f>
        <v>126</v>
      </c>
      <c r="X58" s="20"/>
      <c r="Y58" s="20" t="s">
        <v>78</v>
      </c>
      <c r="Z58" s="20"/>
      <c r="AA58" s="20"/>
      <c r="AB58" s="20"/>
      <c r="AC58" s="20"/>
      <c r="AD58" s="20"/>
      <c r="AE58" s="37" t="s">
        <v>10</v>
      </c>
      <c r="AG58" s="19"/>
      <c r="AH58" s="20"/>
      <c r="AI58" s="20"/>
      <c r="AJ58" s="20"/>
      <c r="AK58" s="20"/>
      <c r="AL58" s="20"/>
      <c r="AM58" s="20"/>
      <c r="AN58" s="20"/>
      <c r="AO58" s="37" t="s">
        <v>10</v>
      </c>
    </row>
    <row r="59" customHeight="1" spans="3:41">
      <c r="C59" s="17">
        <f>C58+14</f>
        <v>84</v>
      </c>
      <c r="D59" s="18"/>
      <c r="E59" s="18" t="s">
        <v>83</v>
      </c>
      <c r="F59" s="18"/>
      <c r="G59" s="18"/>
      <c r="H59" s="18"/>
      <c r="I59" s="18"/>
      <c r="J59" s="18"/>
      <c r="K59" s="38" t="s">
        <v>10</v>
      </c>
      <c r="M59" s="17">
        <f>M58+14</f>
        <v>112</v>
      </c>
      <c r="N59" s="18"/>
      <c r="O59" s="20" t="s">
        <v>81</v>
      </c>
      <c r="P59" s="20"/>
      <c r="Q59" s="20"/>
      <c r="R59" s="20"/>
      <c r="S59" s="20"/>
      <c r="T59" s="20"/>
      <c r="U59" s="38" t="s">
        <v>10</v>
      </c>
      <c r="W59" s="17">
        <f>W58+14</f>
        <v>140</v>
      </c>
      <c r="X59" s="18"/>
      <c r="Y59" s="20" t="s">
        <v>89</v>
      </c>
      <c r="Z59" s="20"/>
      <c r="AA59" s="20"/>
      <c r="AB59" s="20"/>
      <c r="AC59" s="20"/>
      <c r="AD59" s="20"/>
      <c r="AE59" s="38" t="s">
        <v>10</v>
      </c>
      <c r="AG59" s="17"/>
      <c r="AH59" s="18"/>
      <c r="AI59" s="18"/>
      <c r="AJ59" s="18"/>
      <c r="AK59" s="18"/>
      <c r="AL59" s="18"/>
      <c r="AM59" s="18"/>
      <c r="AN59" s="18"/>
      <c r="AO59" s="38" t="s">
        <v>10</v>
      </c>
    </row>
  </sheetData>
  <mergeCells count="434">
    <mergeCell ref="C2:K2"/>
    <mergeCell ref="C4:AO4"/>
    <mergeCell ref="C5:K5"/>
    <mergeCell ref="M5:U5"/>
    <mergeCell ref="W5:AE5"/>
    <mergeCell ref="AG5:AO5"/>
    <mergeCell ref="C6:D6"/>
    <mergeCell ref="E6:J6"/>
    <mergeCell ref="M6:N6"/>
    <mergeCell ref="O6:T6"/>
    <mergeCell ref="W6:X6"/>
    <mergeCell ref="Y6:AD6"/>
    <mergeCell ref="AG6:AH6"/>
    <mergeCell ref="AI6:AN6"/>
    <mergeCell ref="C7:D7"/>
    <mergeCell ref="E7:J7"/>
    <mergeCell ref="M7:N7"/>
    <mergeCell ref="O7:T7"/>
    <mergeCell ref="W7:X7"/>
    <mergeCell ref="Y7:AD7"/>
    <mergeCell ref="AG7:AH7"/>
    <mergeCell ref="AI7:AN7"/>
    <mergeCell ref="C8:D8"/>
    <mergeCell ref="E8:J8"/>
    <mergeCell ref="M8:N8"/>
    <mergeCell ref="O8:T8"/>
    <mergeCell ref="W8:X8"/>
    <mergeCell ref="Y8:AD8"/>
    <mergeCell ref="AG8:AH8"/>
    <mergeCell ref="AI8:AN8"/>
    <mergeCell ref="C9:D9"/>
    <mergeCell ref="E9:J9"/>
    <mergeCell ref="M9:N9"/>
    <mergeCell ref="O9:T9"/>
    <mergeCell ref="W9:X9"/>
    <mergeCell ref="Y9:AD9"/>
    <mergeCell ref="AG9:AH9"/>
    <mergeCell ref="AI9:AN9"/>
    <mergeCell ref="C10:K10"/>
    <mergeCell ref="M10:U10"/>
    <mergeCell ref="W10:AE10"/>
    <mergeCell ref="AG10:AO10"/>
    <mergeCell ref="C11:D11"/>
    <mergeCell ref="E11:J11"/>
    <mergeCell ref="M11:N11"/>
    <mergeCell ref="O11:T11"/>
    <mergeCell ref="W11:X11"/>
    <mergeCell ref="Y11:AD11"/>
    <mergeCell ref="AG11:AH11"/>
    <mergeCell ref="AI11:AN11"/>
    <mergeCell ref="C12:D12"/>
    <mergeCell ref="E12:J12"/>
    <mergeCell ref="M12:N12"/>
    <mergeCell ref="O12:T12"/>
    <mergeCell ref="W12:X12"/>
    <mergeCell ref="Y12:AD12"/>
    <mergeCell ref="AG12:AH12"/>
    <mergeCell ref="AI12:AN12"/>
    <mergeCell ref="C13:D13"/>
    <mergeCell ref="E13:J13"/>
    <mergeCell ref="M13:N13"/>
    <mergeCell ref="O13:T13"/>
    <mergeCell ref="W13:X13"/>
    <mergeCell ref="Y13:AD13"/>
    <mergeCell ref="AG13:AH13"/>
    <mergeCell ref="AI13:AN13"/>
    <mergeCell ref="C14:D14"/>
    <mergeCell ref="E14:J14"/>
    <mergeCell ref="M14:N14"/>
    <mergeCell ref="O14:T14"/>
    <mergeCell ref="W14:X14"/>
    <mergeCell ref="Y14:AD14"/>
    <mergeCell ref="AG14:AH14"/>
    <mergeCell ref="AI14:AN14"/>
    <mergeCell ref="C15:D15"/>
    <mergeCell ref="E15:J15"/>
    <mergeCell ref="M15:N15"/>
    <mergeCell ref="O15:T15"/>
    <mergeCell ref="W15:X15"/>
    <mergeCell ref="Y15:AD15"/>
    <mergeCell ref="AG15:AH15"/>
    <mergeCell ref="AI15:AN15"/>
    <mergeCell ref="C16:D16"/>
    <mergeCell ref="E16:J16"/>
    <mergeCell ref="M16:N16"/>
    <mergeCell ref="O16:T16"/>
    <mergeCell ref="W16:X16"/>
    <mergeCell ref="Y16:AD16"/>
    <mergeCell ref="AG16:AH16"/>
    <mergeCell ref="AI16:AN16"/>
    <mergeCell ref="C17:K17"/>
    <mergeCell ref="M17:U17"/>
    <mergeCell ref="W17:AE17"/>
    <mergeCell ref="AG17:AO17"/>
    <mergeCell ref="C18:D18"/>
    <mergeCell ref="E18:J18"/>
    <mergeCell ref="M18:N18"/>
    <mergeCell ref="O18:T18"/>
    <mergeCell ref="W18:X18"/>
    <mergeCell ref="Y18:AD18"/>
    <mergeCell ref="AG18:AH18"/>
    <mergeCell ref="AI18:AN18"/>
    <mergeCell ref="C19:D19"/>
    <mergeCell ref="E19:J19"/>
    <mergeCell ref="M19:N19"/>
    <mergeCell ref="O19:T19"/>
    <mergeCell ref="W19:X19"/>
    <mergeCell ref="Y19:AD19"/>
    <mergeCell ref="AG19:AH19"/>
    <mergeCell ref="AI19:AN19"/>
    <mergeCell ref="C20:D20"/>
    <mergeCell ref="E20:J20"/>
    <mergeCell ref="M20:N20"/>
    <mergeCell ref="O20:T20"/>
    <mergeCell ref="W20:X20"/>
    <mergeCell ref="Y20:AD20"/>
    <mergeCell ref="AG20:AH20"/>
    <mergeCell ref="AI20:AN20"/>
    <mergeCell ref="C21:D21"/>
    <mergeCell ref="E21:J21"/>
    <mergeCell ref="M21:N21"/>
    <mergeCell ref="O21:T21"/>
    <mergeCell ref="W21:X21"/>
    <mergeCell ref="Y21:AD21"/>
    <mergeCell ref="AG21:AH21"/>
    <mergeCell ref="AI21:AN21"/>
    <mergeCell ref="C22:D22"/>
    <mergeCell ref="E22:J22"/>
    <mergeCell ref="M22:N22"/>
    <mergeCell ref="O22:T22"/>
    <mergeCell ref="W22:X22"/>
    <mergeCell ref="Y22:AD22"/>
    <mergeCell ref="AG22:AH22"/>
    <mergeCell ref="AI22:AN22"/>
    <mergeCell ref="C23:D23"/>
    <mergeCell ref="E23:J23"/>
    <mergeCell ref="M23:N23"/>
    <mergeCell ref="O23:T23"/>
    <mergeCell ref="W23:X23"/>
    <mergeCell ref="Y23:AD23"/>
    <mergeCell ref="AG23:AH23"/>
    <mergeCell ref="AI23:AN23"/>
    <mergeCell ref="C24:K24"/>
    <mergeCell ref="M24:U24"/>
    <mergeCell ref="W24:AE24"/>
    <mergeCell ref="AG24:AO24"/>
    <mergeCell ref="C25:D25"/>
    <mergeCell ref="E25:J25"/>
    <mergeCell ref="M25:N25"/>
    <mergeCell ref="O25:T25"/>
    <mergeCell ref="W25:X25"/>
    <mergeCell ref="Y25:AD25"/>
    <mergeCell ref="AG25:AH25"/>
    <mergeCell ref="AI25:AN25"/>
    <mergeCell ref="C26:D26"/>
    <mergeCell ref="E26:J26"/>
    <mergeCell ref="M26:N26"/>
    <mergeCell ref="O26:T26"/>
    <mergeCell ref="W26:X26"/>
    <mergeCell ref="Y26:AD26"/>
    <mergeCell ref="AG26:AH26"/>
    <mergeCell ref="AI26:AN26"/>
    <mergeCell ref="C27:D27"/>
    <mergeCell ref="E27:J27"/>
    <mergeCell ref="M27:N27"/>
    <mergeCell ref="O27:T27"/>
    <mergeCell ref="W27:X27"/>
    <mergeCell ref="Y27:AD27"/>
    <mergeCell ref="AG27:AH27"/>
    <mergeCell ref="AI27:AN27"/>
    <mergeCell ref="C28:D28"/>
    <mergeCell ref="E28:J28"/>
    <mergeCell ref="M28:N28"/>
    <mergeCell ref="O28:T28"/>
    <mergeCell ref="W28:X28"/>
    <mergeCell ref="Y28:AD28"/>
    <mergeCell ref="AG28:AH28"/>
    <mergeCell ref="AI28:AN28"/>
    <mergeCell ref="C29:D29"/>
    <mergeCell ref="E29:J29"/>
    <mergeCell ref="M29:N29"/>
    <mergeCell ref="O29:T29"/>
    <mergeCell ref="W29:X29"/>
    <mergeCell ref="Y29:AD29"/>
    <mergeCell ref="AG29:AH29"/>
    <mergeCell ref="AI29:AN29"/>
    <mergeCell ref="C30:D30"/>
    <mergeCell ref="E30:J30"/>
    <mergeCell ref="M30:N30"/>
    <mergeCell ref="O30:T30"/>
    <mergeCell ref="W30:X30"/>
    <mergeCell ref="Y30:AD30"/>
    <mergeCell ref="AG30:AH30"/>
    <mergeCell ref="AI30:AN30"/>
    <mergeCell ref="C31:K31"/>
    <mergeCell ref="M31:U31"/>
    <mergeCell ref="W31:AE31"/>
    <mergeCell ref="AG31:AO31"/>
    <mergeCell ref="C32:D32"/>
    <mergeCell ref="E32:J32"/>
    <mergeCell ref="M32:N32"/>
    <mergeCell ref="O32:T32"/>
    <mergeCell ref="W32:X32"/>
    <mergeCell ref="Y32:AD32"/>
    <mergeCell ref="AG32:AH32"/>
    <mergeCell ref="AI32:AN32"/>
    <mergeCell ref="C33:D33"/>
    <mergeCell ref="E33:J33"/>
    <mergeCell ref="M33:N33"/>
    <mergeCell ref="O33:T33"/>
    <mergeCell ref="W33:X33"/>
    <mergeCell ref="Y33:AD33"/>
    <mergeCell ref="AG33:AH33"/>
    <mergeCell ref="AI33:AN33"/>
    <mergeCell ref="C34:D34"/>
    <mergeCell ref="E34:J34"/>
    <mergeCell ref="M34:N34"/>
    <mergeCell ref="O34:T34"/>
    <mergeCell ref="W34:X34"/>
    <mergeCell ref="Y34:AD34"/>
    <mergeCell ref="AG34:AH34"/>
    <mergeCell ref="AI34:AN34"/>
    <mergeCell ref="C35:D35"/>
    <mergeCell ref="E35:J35"/>
    <mergeCell ref="M35:N35"/>
    <mergeCell ref="O35:T35"/>
    <mergeCell ref="W35:X35"/>
    <mergeCell ref="Y35:AD35"/>
    <mergeCell ref="AG35:AH35"/>
    <mergeCell ref="AI35:AN35"/>
    <mergeCell ref="C36:K36"/>
    <mergeCell ref="M36:U36"/>
    <mergeCell ref="W36:AE36"/>
    <mergeCell ref="AG36:AO36"/>
    <mergeCell ref="C37:D37"/>
    <mergeCell ref="E37:J37"/>
    <mergeCell ref="M37:N37"/>
    <mergeCell ref="O37:T37"/>
    <mergeCell ref="W37:X37"/>
    <mergeCell ref="Y37:AD37"/>
    <mergeCell ref="AG37:AH37"/>
    <mergeCell ref="AI37:AN37"/>
    <mergeCell ref="C38:D38"/>
    <mergeCell ref="E38:J38"/>
    <mergeCell ref="M38:N38"/>
    <mergeCell ref="O38:T38"/>
    <mergeCell ref="W38:X38"/>
    <mergeCell ref="Y38:AD38"/>
    <mergeCell ref="AG38:AH38"/>
    <mergeCell ref="AI38:AN38"/>
    <mergeCell ref="C39:D39"/>
    <mergeCell ref="E39:J39"/>
    <mergeCell ref="M39:N39"/>
    <mergeCell ref="O39:T39"/>
    <mergeCell ref="W39:X39"/>
    <mergeCell ref="Y39:AD39"/>
    <mergeCell ref="AG39:AH39"/>
    <mergeCell ref="AI39:AN39"/>
    <mergeCell ref="C40:K40"/>
    <mergeCell ref="M40:U40"/>
    <mergeCell ref="W40:AE40"/>
    <mergeCell ref="AG40:AO40"/>
    <mergeCell ref="C41:D41"/>
    <mergeCell ref="E41:J41"/>
    <mergeCell ref="M41:N41"/>
    <mergeCell ref="O41:T41"/>
    <mergeCell ref="W41:X41"/>
    <mergeCell ref="Y41:AD41"/>
    <mergeCell ref="AG41:AH41"/>
    <mergeCell ref="AI41:AN41"/>
    <mergeCell ref="C42:D42"/>
    <mergeCell ref="E42:J42"/>
    <mergeCell ref="M42:N42"/>
    <mergeCell ref="O42:T42"/>
    <mergeCell ref="W42:X42"/>
    <mergeCell ref="Y42:AD42"/>
    <mergeCell ref="AG42:AH42"/>
    <mergeCell ref="AI42:AN42"/>
    <mergeCell ref="C43:D43"/>
    <mergeCell ref="E43:J43"/>
    <mergeCell ref="M43:N43"/>
    <mergeCell ref="O43:T43"/>
    <mergeCell ref="W43:X43"/>
    <mergeCell ref="Y43:AD43"/>
    <mergeCell ref="AG43:AH43"/>
    <mergeCell ref="AI43:AN43"/>
    <mergeCell ref="C44:D44"/>
    <mergeCell ref="E44:J44"/>
    <mergeCell ref="M44:N44"/>
    <mergeCell ref="O44:T44"/>
    <mergeCell ref="W44:X44"/>
    <mergeCell ref="Y44:AD44"/>
    <mergeCell ref="AG44:AH44"/>
    <mergeCell ref="AI44:AN44"/>
    <mergeCell ref="C45:K45"/>
    <mergeCell ref="M45:U45"/>
    <mergeCell ref="W45:AE45"/>
    <mergeCell ref="AG45:AO45"/>
    <mergeCell ref="C46:D46"/>
    <mergeCell ref="E46:J46"/>
    <mergeCell ref="M46:N46"/>
    <mergeCell ref="O46:T46"/>
    <mergeCell ref="W46:X46"/>
    <mergeCell ref="Y46:AD46"/>
    <mergeCell ref="AG46:AH46"/>
    <mergeCell ref="AI46:AN46"/>
    <mergeCell ref="C47:D47"/>
    <mergeCell ref="E47:J47"/>
    <mergeCell ref="M47:N47"/>
    <mergeCell ref="O47:T47"/>
    <mergeCell ref="W47:X47"/>
    <mergeCell ref="Y47:AD47"/>
    <mergeCell ref="AG47:AH47"/>
    <mergeCell ref="AI47:AN47"/>
    <mergeCell ref="C48:D48"/>
    <mergeCell ref="E48:J48"/>
    <mergeCell ref="M48:N48"/>
    <mergeCell ref="O48:T48"/>
    <mergeCell ref="W48:X48"/>
    <mergeCell ref="Y48:AD48"/>
    <mergeCell ref="AG48:AH48"/>
    <mergeCell ref="AI48:AN48"/>
    <mergeCell ref="C49:D49"/>
    <mergeCell ref="E49:J49"/>
    <mergeCell ref="M49:N49"/>
    <mergeCell ref="O49:T49"/>
    <mergeCell ref="W49:X49"/>
    <mergeCell ref="Y49:AD49"/>
    <mergeCell ref="AG49:AH49"/>
    <mergeCell ref="AI49:AN49"/>
    <mergeCell ref="C50:K50"/>
    <mergeCell ref="M50:U50"/>
    <mergeCell ref="W50:AE50"/>
    <mergeCell ref="AG50:AO50"/>
    <mergeCell ref="C51:D51"/>
    <mergeCell ref="E51:J51"/>
    <mergeCell ref="M51:N51"/>
    <mergeCell ref="O51:T51"/>
    <mergeCell ref="W51:X51"/>
    <mergeCell ref="Y51:AD51"/>
    <mergeCell ref="AG51:AH51"/>
    <mergeCell ref="AI51:AN51"/>
    <mergeCell ref="C52:D52"/>
    <mergeCell ref="E52:J52"/>
    <mergeCell ref="M52:N52"/>
    <mergeCell ref="O52:T52"/>
    <mergeCell ref="W52:X52"/>
    <mergeCell ref="Y52:AD52"/>
    <mergeCell ref="AG52:AH52"/>
    <mergeCell ref="AI52:AN52"/>
    <mergeCell ref="C53:K53"/>
    <mergeCell ref="M53:U53"/>
    <mergeCell ref="W53:AE53"/>
    <mergeCell ref="AG53:AO53"/>
    <mergeCell ref="C54:D54"/>
    <mergeCell ref="E54:J54"/>
    <mergeCell ref="M54:N54"/>
    <mergeCell ref="O54:T54"/>
    <mergeCell ref="W54:X54"/>
    <mergeCell ref="Y54:AD54"/>
    <mergeCell ref="AG54:AH54"/>
    <mergeCell ref="AI54:AN54"/>
    <mergeCell ref="C55:D55"/>
    <mergeCell ref="E55:J55"/>
    <mergeCell ref="M55:N55"/>
    <mergeCell ref="O55:T55"/>
    <mergeCell ref="W55:X55"/>
    <mergeCell ref="Y55:AD55"/>
    <mergeCell ref="AG55:AH55"/>
    <mergeCell ref="AI55:AN55"/>
    <mergeCell ref="C56:D56"/>
    <mergeCell ref="E56:J56"/>
    <mergeCell ref="M56:N56"/>
    <mergeCell ref="O56:T56"/>
    <mergeCell ref="W56:X56"/>
    <mergeCell ref="Y56:AD56"/>
    <mergeCell ref="AG56:AH56"/>
    <mergeCell ref="AI56:AN56"/>
    <mergeCell ref="C57:K57"/>
    <mergeCell ref="M57:U57"/>
    <mergeCell ref="W57:AE57"/>
    <mergeCell ref="AG57:AO57"/>
    <mergeCell ref="C58:D58"/>
    <mergeCell ref="E58:J58"/>
    <mergeCell ref="M58:N58"/>
    <mergeCell ref="O58:T58"/>
    <mergeCell ref="W58:X58"/>
    <mergeCell ref="Y58:AD58"/>
    <mergeCell ref="AG58:AH58"/>
    <mergeCell ref="AI58:AN58"/>
    <mergeCell ref="C59:D59"/>
    <mergeCell ref="E59:J59"/>
    <mergeCell ref="M59:N59"/>
    <mergeCell ref="O59:T59"/>
    <mergeCell ref="W59:X59"/>
    <mergeCell ref="Y59:AD59"/>
    <mergeCell ref="AG59:AH59"/>
    <mergeCell ref="AI59:AN59"/>
    <mergeCell ref="B4:B9"/>
    <mergeCell ref="B10:B16"/>
    <mergeCell ref="B17:B23"/>
    <mergeCell ref="L5:L9"/>
    <mergeCell ref="L10:L16"/>
    <mergeCell ref="L17:L23"/>
    <mergeCell ref="L24:L30"/>
    <mergeCell ref="L31:L35"/>
    <mergeCell ref="L36:L39"/>
    <mergeCell ref="L40:L43"/>
    <mergeCell ref="L45:L48"/>
    <mergeCell ref="L50:L52"/>
    <mergeCell ref="L53:L56"/>
    <mergeCell ref="L57:L59"/>
    <mergeCell ref="V5:V9"/>
    <mergeCell ref="V10:V16"/>
    <mergeCell ref="V17:V23"/>
    <mergeCell ref="V24:V30"/>
    <mergeCell ref="V31:V35"/>
    <mergeCell ref="V36:V39"/>
    <mergeCell ref="V40:V43"/>
    <mergeCell ref="V45:V48"/>
    <mergeCell ref="V50:V52"/>
    <mergeCell ref="V53:V56"/>
    <mergeCell ref="V57:V59"/>
    <mergeCell ref="AF5:AF9"/>
    <mergeCell ref="AF10:AF16"/>
    <mergeCell ref="AF17:AF23"/>
    <mergeCell ref="AF24:AF30"/>
    <mergeCell ref="AF31:AF35"/>
    <mergeCell ref="AF36:AF39"/>
    <mergeCell ref="AF40:AF43"/>
    <mergeCell ref="AF45:AF48"/>
    <mergeCell ref="AF50:AF52"/>
    <mergeCell ref="AF53:AF56"/>
    <mergeCell ref="AF57:AF59"/>
  </mergeCells>
  <conditionalFormatting sqref="AI21:AN21">
    <cfRule type="expression" dxfId="0" priority="205">
      <formula>MONTH(TODAY())=$C$17</formula>
    </cfRule>
  </conditionalFormatting>
  <conditionalFormatting sqref="AI25:AN25">
    <cfRule type="expression" dxfId="0" priority="126">
      <formula>MONTH(TODAY())=$C$17</formula>
    </cfRule>
  </conditionalFormatting>
  <conditionalFormatting sqref="O27:T27">
    <cfRule type="expression" dxfId="0" priority="207">
      <formula>MONTH(TODAY())=$W$17</formula>
    </cfRule>
  </conditionalFormatting>
  <conditionalFormatting sqref="AI27:AN27">
    <cfRule type="expression" dxfId="0" priority="127">
      <formula>MONTH(TODAY())=$C$17</formula>
    </cfRule>
  </conditionalFormatting>
  <conditionalFormatting sqref="W30:X30">
    <cfRule type="expression" dxfId="0" priority="125">
      <formula>MONTH(TODAY())=$W$17</formula>
    </cfRule>
  </conditionalFormatting>
  <conditionalFormatting sqref="Y30:AD30">
    <cfRule type="expression" dxfId="0" priority="97">
      <formula>MONTH(TODAY())=$C$17</formula>
    </cfRule>
  </conditionalFormatting>
  <conditionalFormatting sqref="O32:T32">
    <cfRule type="expression" dxfId="0" priority="190">
      <formula>MONTH(TODAY())=$C$17</formula>
    </cfRule>
  </conditionalFormatting>
  <conditionalFormatting sqref="AG32:AN32">
    <cfRule type="expression" dxfId="0" priority="192">
      <formula>MONTH(TODAY())=$C$17</formula>
    </cfRule>
  </conditionalFormatting>
  <conditionalFormatting sqref="M33:T33">
    <cfRule type="expression" dxfId="0" priority="189">
      <formula>MONTH(TODAY())=$W$17</formula>
    </cfRule>
  </conditionalFormatting>
  <conditionalFormatting sqref="O34:T34">
    <cfRule type="expression" dxfId="0" priority="198">
      <formula>MONTH(TODAY())=$W$17</formula>
    </cfRule>
  </conditionalFormatting>
  <conditionalFormatting sqref="AI34:AN34">
    <cfRule type="expression" dxfId="0" priority="197">
      <formula>MONTH(TODAY())=$C$17</formula>
    </cfRule>
  </conditionalFormatting>
  <conditionalFormatting sqref="O35:T35">
    <cfRule type="expression" dxfId="0" priority="195">
      <formula>MONTH(TODAY())=$W$17</formula>
    </cfRule>
  </conditionalFormatting>
  <conditionalFormatting sqref="W35:AD35">
    <cfRule type="expression" dxfId="0" priority="130">
      <formula>MONTH(TODAY())=$C$17</formula>
    </cfRule>
  </conditionalFormatting>
  <conditionalFormatting sqref="AE35">
    <cfRule type="expression" dxfId="0" priority="164">
      <formula>MONTH(TODAY())=$W$17</formula>
    </cfRule>
  </conditionalFormatting>
  <conditionalFormatting sqref="O37:T37">
    <cfRule type="expression" dxfId="0" priority="175">
      <formula>MONTH(TODAY())=$C$17</formula>
    </cfRule>
  </conditionalFormatting>
  <conditionalFormatting sqref="W37:X37">
    <cfRule type="expression" dxfId="0" priority="171">
      <formula>MONTH(TODAY())=$W$17</formula>
    </cfRule>
  </conditionalFormatting>
  <conditionalFormatting sqref="Y37:AD37">
    <cfRule type="expression" dxfId="0" priority="170">
      <formula>MONTH(TODAY())=$C$17</formula>
    </cfRule>
  </conditionalFormatting>
  <conditionalFormatting sqref="AG37:AH37">
    <cfRule type="expression" dxfId="0" priority="168">
      <formula>MONTH(TODAY())=$W$17</formula>
    </cfRule>
  </conditionalFormatting>
  <conditionalFormatting sqref="AI37:AN37">
    <cfRule type="expression" dxfId="0" priority="167">
      <formula>MONTH(TODAY())=$C$17</formula>
    </cfRule>
  </conditionalFormatting>
  <conditionalFormatting sqref="M38:T38">
    <cfRule type="expression" dxfId="0" priority="174">
      <formula>MONTH(TODAY())=$W$17</formula>
    </cfRule>
  </conditionalFormatting>
  <conditionalFormatting sqref="W38:AD38">
    <cfRule type="expression" dxfId="0" priority="169">
      <formula>MONTH(TODAY())=$W$17</formula>
    </cfRule>
  </conditionalFormatting>
  <conditionalFormatting sqref="AG38:AN38">
    <cfRule type="expression" dxfId="0" priority="166">
      <formula>MONTH(TODAY())=$W$17</formula>
    </cfRule>
  </conditionalFormatting>
  <conditionalFormatting sqref="O39:T39">
    <cfRule type="expression" dxfId="0" priority="181">
      <formula>MONTH(TODAY())=$W$17</formula>
    </cfRule>
  </conditionalFormatting>
  <conditionalFormatting sqref="Y39:AD39">
    <cfRule type="expression" dxfId="0" priority="165">
      <formula>MONTH(TODAY())=$C$17</formula>
    </cfRule>
  </conditionalFormatting>
  <conditionalFormatting sqref="C41:J41">
    <cfRule type="expression" dxfId="0" priority="155">
      <formula>MONTH(TODAY())=$W$17</formula>
    </cfRule>
  </conditionalFormatting>
  <conditionalFormatting sqref="W41:X41">
    <cfRule type="expression" dxfId="0" priority="146">
      <formula>MONTH(TODAY())=$W$17</formula>
    </cfRule>
  </conditionalFormatting>
  <conditionalFormatting sqref="Y41:AD41">
    <cfRule type="expression" dxfId="0" priority="145">
      <formula>MONTH(TODAY())=$C$17</formula>
    </cfRule>
  </conditionalFormatting>
  <conditionalFormatting sqref="AG41:AH41">
    <cfRule type="expression" dxfId="0" priority="143">
      <formula>MONTH(TODAY())=$W$17</formula>
    </cfRule>
  </conditionalFormatting>
  <conditionalFormatting sqref="AI41:AN41">
    <cfRule type="expression" dxfId="0" priority="142">
      <formula>MONTH(TODAY())=$C$17</formula>
    </cfRule>
  </conditionalFormatting>
  <conditionalFormatting sqref="M42:N42">
    <cfRule type="expression" dxfId="0" priority="147">
      <formula>MONTH(TODAY())=$W$17</formula>
    </cfRule>
  </conditionalFormatting>
  <conditionalFormatting sqref="W42:AD42">
    <cfRule type="expression" dxfId="0" priority="144">
      <formula>MONTH(TODAY())=$W$17</formula>
    </cfRule>
  </conditionalFormatting>
  <conditionalFormatting sqref="AG42:AN42">
    <cfRule type="expression" dxfId="0" priority="141">
      <formula>MONTH(TODAY())=$W$17</formula>
    </cfRule>
  </conditionalFormatting>
  <conditionalFormatting sqref="O43:T43">
    <cfRule type="expression" dxfId="0" priority="149">
      <formula>MONTH(TODAY())=$W$17</formula>
    </cfRule>
  </conditionalFormatting>
  <conditionalFormatting sqref="Y43:AD43">
    <cfRule type="expression" dxfId="0" priority="140">
      <formula>MONTH(TODAY())=$C$17</formula>
    </cfRule>
  </conditionalFormatting>
  <conditionalFormatting sqref="E44:J44">
    <cfRule type="expression" dxfId="0" priority="123">
      <formula>MONTH(TODAY())=$AG$17</formula>
    </cfRule>
  </conditionalFormatting>
  <conditionalFormatting sqref="M44:T44">
    <cfRule type="expression" dxfId="0" priority="134">
      <formula>MONTH(TODAY())=$W$17</formula>
    </cfRule>
  </conditionalFormatting>
  <conditionalFormatting sqref="U44">
    <cfRule type="expression" dxfId="0" priority="136">
      <formula>MONTH(TODAY())=$W$17</formula>
    </cfRule>
  </conditionalFormatting>
  <conditionalFormatting sqref="W44:AD44">
    <cfRule type="expression" dxfId="0" priority="133">
      <formula>MONTH(TODAY())=$W$17</formula>
    </cfRule>
  </conditionalFormatting>
  <conditionalFormatting sqref="AE44">
    <cfRule type="expression" dxfId="0" priority="138">
      <formula>MONTH(TODAY())=$W$17</formula>
    </cfRule>
  </conditionalFormatting>
  <conditionalFormatting sqref="AG44:AN44">
    <cfRule type="expression" dxfId="0" priority="132">
      <formula>MONTH(TODAY())=$W$17</formula>
    </cfRule>
  </conditionalFormatting>
  <conditionalFormatting sqref="AO44">
    <cfRule type="expression" dxfId="0" priority="139">
      <formula>MONTH(TODAY())=$AG$17</formula>
    </cfRule>
  </conditionalFormatting>
  <conditionalFormatting sqref="C46:J46">
    <cfRule type="expression" dxfId="0" priority="122">
      <formula>MONTH(TODAY())=$W$17</formula>
    </cfRule>
  </conditionalFormatting>
  <conditionalFormatting sqref="W46:X46">
    <cfRule type="expression" dxfId="0" priority="115">
      <formula>MONTH(TODAY())=$W$17</formula>
    </cfRule>
  </conditionalFormatting>
  <conditionalFormatting sqref="Y46:AD46">
    <cfRule type="expression" dxfId="0" priority="114">
      <formula>MONTH(TODAY())=$C$17</formula>
    </cfRule>
  </conditionalFormatting>
  <conditionalFormatting sqref="AG46:AH46">
    <cfRule type="expression" dxfId="0" priority="112">
      <formula>MONTH(TODAY())=$W$17</formula>
    </cfRule>
  </conditionalFormatting>
  <conditionalFormatting sqref="AI46:AN46">
    <cfRule type="expression" dxfId="0" priority="111">
      <formula>MONTH(TODAY())=$C$17</formula>
    </cfRule>
  </conditionalFormatting>
  <conditionalFormatting sqref="M47:N47">
    <cfRule type="expression" dxfId="0" priority="116">
      <formula>MONTH(TODAY())=$W$17</formula>
    </cfRule>
  </conditionalFormatting>
  <conditionalFormatting sqref="W47:X47">
    <cfRule type="expression" dxfId="0" priority="2">
      <formula>MONTH(TODAY())=$W$17</formula>
    </cfRule>
  </conditionalFormatting>
  <conditionalFormatting sqref="Y47:AD47">
    <cfRule type="expression" dxfId="0" priority="1">
      <formula>MONTH(TODAY())=$C$17</formula>
    </cfRule>
  </conditionalFormatting>
  <conditionalFormatting sqref="AE47">
    <cfRule type="expression" dxfId="0" priority="3">
      <formula>MONTH(TODAY())=$W$17</formula>
    </cfRule>
  </conditionalFormatting>
  <conditionalFormatting sqref="AG47:AN47">
    <cfRule type="expression" dxfId="0" priority="110">
      <formula>MONTH(TODAY())=$W$17</formula>
    </cfRule>
  </conditionalFormatting>
  <conditionalFormatting sqref="O48:T48">
    <cfRule type="expression" dxfId="0" priority="117">
      <formula>MONTH(TODAY())=$W$17</formula>
    </cfRule>
  </conditionalFormatting>
  <conditionalFormatting sqref="W48:AD48">
    <cfRule type="expression" dxfId="0" priority="113">
      <formula>MONTH(TODAY())=$W$17</formula>
    </cfRule>
  </conditionalFormatting>
  <conditionalFormatting sqref="E49:J49">
    <cfRule type="expression" dxfId="0" priority="98">
      <formula>MONTH(TODAY())=$AG$17</formula>
    </cfRule>
  </conditionalFormatting>
  <conditionalFormatting sqref="M49:T49">
    <cfRule type="expression" dxfId="0" priority="103">
      <formula>MONTH(TODAY())=$W$17</formula>
    </cfRule>
  </conditionalFormatting>
  <conditionalFormatting sqref="U49">
    <cfRule type="expression" dxfId="0" priority="105">
      <formula>MONTH(TODAY())=$W$17</formula>
    </cfRule>
  </conditionalFormatting>
  <conditionalFormatting sqref="W49:AD49">
    <cfRule type="expression" dxfId="0" priority="102">
      <formula>MONTH(TODAY())=$W$17</formula>
    </cfRule>
  </conditionalFormatting>
  <conditionalFormatting sqref="AE49">
    <cfRule type="expression" dxfId="0" priority="107">
      <formula>MONTH(TODAY())=$W$17</formula>
    </cfRule>
  </conditionalFormatting>
  <conditionalFormatting sqref="AG49:AN49">
    <cfRule type="expression" dxfId="0" priority="101">
      <formula>MONTH(TODAY())=$W$17</formula>
    </cfRule>
  </conditionalFormatting>
  <conditionalFormatting sqref="AO49">
    <cfRule type="expression" dxfId="0" priority="108">
      <formula>MONTH(TODAY())=$AG$17</formula>
    </cfRule>
  </conditionalFormatting>
  <conditionalFormatting sqref="C51:J51">
    <cfRule type="expression" dxfId="0" priority="96">
      <formula>MONTH(TODAY())=$W$17</formula>
    </cfRule>
  </conditionalFormatting>
  <conditionalFormatting sqref="O51:T51">
    <cfRule type="expression" dxfId="0" priority="75">
      <formula>MONTH(TODAY())=$AG$17</formula>
    </cfRule>
  </conditionalFormatting>
  <conditionalFormatting sqref="Y51:AD51">
    <cfRule type="expression" dxfId="0" priority="24">
      <formula>MONTH(TODAY())=$AG$17</formula>
    </cfRule>
  </conditionalFormatting>
  <conditionalFormatting sqref="AI51:AN51">
    <cfRule type="expression" dxfId="0" priority="21">
      <formula>MONTH(TODAY())=$AG$17</formula>
    </cfRule>
  </conditionalFormatting>
  <conditionalFormatting sqref="C52:J52">
    <cfRule type="expression" dxfId="0" priority="27">
      <formula>MONTH(TODAY())=$W$17</formula>
    </cfRule>
  </conditionalFormatting>
  <conditionalFormatting sqref="M52:T52">
    <cfRule type="expression" dxfId="0" priority="26">
      <formula>MONTH(TODAY())=$W$17</formula>
    </cfRule>
  </conditionalFormatting>
  <conditionalFormatting sqref="W52:AD52">
    <cfRule type="expression" dxfId="0" priority="23">
      <formula>MONTH(TODAY())=$W$17</formula>
    </cfRule>
  </conditionalFormatting>
  <conditionalFormatting sqref="AG52:AN52">
    <cfRule type="expression" dxfId="0" priority="20">
      <formula>MONTH(TODAY())=$W$17</formula>
    </cfRule>
  </conditionalFormatting>
  <conditionalFormatting sqref="C54:J54">
    <cfRule type="expression" dxfId="0" priority="19">
      <formula>MONTH(TODAY())=$W$17</formula>
    </cfRule>
  </conditionalFormatting>
  <conditionalFormatting sqref="O54:T54">
    <cfRule type="expression" dxfId="0" priority="14">
      <formula>MONTH(TODAY())=$C$17</formula>
    </cfRule>
  </conditionalFormatting>
  <conditionalFormatting sqref="W54:X54">
    <cfRule type="expression" dxfId="0" priority="17">
      <formula>MONTH(TODAY())=$W$17</formula>
    </cfRule>
  </conditionalFormatting>
  <conditionalFormatting sqref="Y54:AD54">
    <cfRule type="expression" dxfId="0" priority="12">
      <formula>MONTH(TODAY())=$W$17</formula>
    </cfRule>
  </conditionalFormatting>
  <conditionalFormatting sqref="AG54:AH54">
    <cfRule type="expression" dxfId="0" priority="63">
      <formula>MONTH(TODAY())=$W$17</formula>
    </cfRule>
  </conditionalFormatting>
  <conditionalFormatting sqref="AI54:AN54">
    <cfRule type="expression" dxfId="0" priority="10">
      <formula>MONTH(TODAY())=$AG$17</formula>
    </cfRule>
  </conditionalFormatting>
  <conditionalFormatting sqref="C55:J55">
    <cfRule type="expression" dxfId="0" priority="18">
      <formula>MONTH(TODAY())=$W$17</formula>
    </cfRule>
  </conditionalFormatting>
  <conditionalFormatting sqref="M55:N55">
    <cfRule type="expression" dxfId="0" priority="67">
      <formula>MONTH(TODAY())=$W$17</formula>
    </cfRule>
  </conditionalFormatting>
  <conditionalFormatting sqref="O55:T55">
    <cfRule type="expression" dxfId="0" priority="13">
      <formula>MONTH(TODAY())=$W$17</formula>
    </cfRule>
  </conditionalFormatting>
  <conditionalFormatting sqref="W55:X55">
    <cfRule type="expression" dxfId="0" priority="16">
      <formula>MONTH(TODAY())=$W$17</formula>
    </cfRule>
  </conditionalFormatting>
  <conditionalFormatting sqref="Y55:AD55">
    <cfRule type="expression" dxfId="0" priority="11">
      <formula>MONTH(TODAY())=$W$17</formula>
    </cfRule>
  </conditionalFormatting>
  <conditionalFormatting sqref="AG55:AH55">
    <cfRule type="expression" dxfId="0" priority="61">
      <formula>MONTH(TODAY())=$W$17</formula>
    </cfRule>
  </conditionalFormatting>
  <conditionalFormatting sqref="AI55:AN55">
    <cfRule type="expression" dxfId="0" priority="9">
      <formula>MONTH(TODAY())=$W$17</formula>
    </cfRule>
  </conditionalFormatting>
  <conditionalFormatting sqref="O56:T56">
    <cfRule type="expression" dxfId="0" priority="68">
      <formula>MONTH(TODAY())=$W$17</formula>
    </cfRule>
  </conditionalFormatting>
  <conditionalFormatting sqref="Y56:AD56">
    <cfRule type="expression" dxfId="0" priority="60">
      <formula>MONTH(TODAY())=$C$17</formula>
    </cfRule>
  </conditionalFormatting>
  <conditionalFormatting sqref="C58:D58">
    <cfRule type="expression" dxfId="0" priority="50">
      <formula>MONTH(TODAY())=$W$17</formula>
    </cfRule>
  </conditionalFormatting>
  <conditionalFormatting sqref="E58:J58">
    <cfRule type="expression" dxfId="0" priority="8">
      <formula>MONTH(TODAY())=$AG$17</formula>
    </cfRule>
  </conditionalFormatting>
  <conditionalFormatting sqref="W58:X58">
    <cfRule type="expression" dxfId="0" priority="6">
      <formula>MONTH(TODAY())=$W$17</formula>
    </cfRule>
  </conditionalFormatting>
  <conditionalFormatting sqref="AG58:AH58">
    <cfRule type="expression" dxfId="0" priority="40">
      <formula>MONTH(TODAY())=$W$17</formula>
    </cfRule>
  </conditionalFormatting>
  <conditionalFormatting sqref="AI58:AN58">
    <cfRule type="expression" dxfId="0" priority="39">
      <formula>MONTH(TODAY())=$C$17</formula>
    </cfRule>
  </conditionalFormatting>
  <conditionalFormatting sqref="E59:J59">
    <cfRule type="expression" dxfId="0" priority="7">
      <formula>MONTH(TODAY())=$W$17</formula>
    </cfRule>
  </conditionalFormatting>
  <conditionalFormatting sqref="M59:N59">
    <cfRule type="expression" dxfId="0" priority="44">
      <formula>MONTH(TODAY())=$W$17</formula>
    </cfRule>
  </conditionalFormatting>
  <conditionalFormatting sqref="W59:X59">
    <cfRule type="expression" dxfId="0" priority="5">
      <formula>MONTH(TODAY())=$W$17</formula>
    </cfRule>
  </conditionalFormatting>
  <conditionalFormatting sqref="AG59:AN59">
    <cfRule type="expression" dxfId="0" priority="38">
      <formula>MONTH(TODAY())=$W$17</formula>
    </cfRule>
  </conditionalFormatting>
  <conditionalFormatting sqref="K51:K52">
    <cfRule type="expression" dxfId="0" priority="93">
      <formula>MONTH(TODAY())=$C$17</formula>
    </cfRule>
  </conditionalFormatting>
  <conditionalFormatting sqref="AE58:AE59">
    <cfRule type="expression" dxfId="0" priority="48">
      <formula>MONTH(TODAY())=$W$17</formula>
    </cfRule>
  </conditionalFormatting>
  <conditionalFormatting sqref="AO58:AO59">
    <cfRule type="expression" dxfId="0" priority="49">
      <formula>MONTH(TODAY())=$AG$17</formula>
    </cfRule>
  </conditionalFormatting>
  <conditionalFormatting sqref="C6:K9">
    <cfRule type="expression" dxfId="0" priority="217">
      <formula>MONTH(TODAY())=$C$5</formula>
    </cfRule>
  </conditionalFormatting>
  <conditionalFormatting sqref="M6:U9">
    <cfRule type="expression" dxfId="0" priority="216">
      <formula>MONTH(TODAY())=$M$5</formula>
    </cfRule>
  </conditionalFormatting>
  <conditionalFormatting sqref="W6:AE9">
    <cfRule type="expression" dxfId="0" priority="215">
      <formula>MONTH(TODAY())=$W$5</formula>
    </cfRule>
  </conditionalFormatting>
  <conditionalFormatting sqref="AG6:AO9">
    <cfRule type="expression" dxfId="0" priority="214">
      <formula>MONTH(TODAY())=$AG$5</formula>
    </cfRule>
  </conditionalFormatting>
  <conditionalFormatting sqref="C11:K16">
    <cfRule type="expression" dxfId="0" priority="224">
      <formula>MONTH(TODAY())=$C$10</formula>
    </cfRule>
  </conditionalFormatting>
  <conditionalFormatting sqref="M11:U16">
    <cfRule type="expression" dxfId="1" priority="225">
      <formula>MONTH(TODAY())=$M$10</formula>
    </cfRule>
  </conditionalFormatting>
  <conditionalFormatting sqref="W11:AE16">
    <cfRule type="expression" dxfId="0" priority="223">
      <formula>MONTH(TODAY())=$W$10</formula>
    </cfRule>
  </conditionalFormatting>
  <conditionalFormatting sqref="AG11:AO16">
    <cfRule type="expression" dxfId="0" priority="222">
      <formula>MONTH(TODAY())=$AG$10</formula>
    </cfRule>
  </conditionalFormatting>
  <conditionalFormatting sqref="C18:K23">
    <cfRule type="expression" dxfId="0" priority="218">
      <formula>MONTH(TODAY())=$C$17</formula>
    </cfRule>
  </conditionalFormatting>
  <conditionalFormatting sqref="M18:U23">
    <cfRule type="expression" dxfId="0" priority="219">
      <formula>MONTH(TODAY())=$M$17</formula>
    </cfRule>
  </conditionalFormatting>
  <conditionalFormatting sqref="W18:AE23">
    <cfRule type="expression" dxfId="0" priority="220">
      <formula>MONTH(TODAY())=$W$17</formula>
    </cfRule>
  </conditionalFormatting>
  <conditionalFormatting sqref="AG18:AO20 AG21:AH21 AO21 AG22:AO23">
    <cfRule type="expression" dxfId="0" priority="221">
      <formula>MONTH(TODAY())=$AG$17</formula>
    </cfRule>
  </conditionalFormatting>
  <conditionalFormatting sqref="C25:K28 K29:K30">
    <cfRule type="expression" dxfId="0" priority="210">
      <formula>MONTH(TODAY())=$C$17</formula>
    </cfRule>
  </conditionalFormatting>
  <conditionalFormatting sqref="M25:U26 M27:N27 U27 M28:U30">
    <cfRule type="expression" dxfId="0" priority="209">
      <formula>MONTH(TODAY())=$W$17</formula>
    </cfRule>
  </conditionalFormatting>
  <conditionalFormatting sqref="W25:AE29 AE30">
    <cfRule type="expression" dxfId="0" priority="212">
      <formula>MONTH(TODAY())=$W$17</formula>
    </cfRule>
  </conditionalFormatting>
  <conditionalFormatting sqref="AG25:AH25 AO25:AO29 AG30:AO30">
    <cfRule type="expression" dxfId="0" priority="213">
      <formula>MONTH(TODAY())=$AG$17</formula>
    </cfRule>
  </conditionalFormatting>
  <conditionalFormatting sqref="AG26:AN26 AG27:AH27 AG28:AN29">
    <cfRule type="expression" dxfId="0" priority="128">
      <formula>MONTH(TODAY())=$AG$17</formula>
    </cfRule>
  </conditionalFormatting>
  <conditionalFormatting sqref="C29:J30">
    <cfRule type="expression" dxfId="0" priority="208">
      <formula>MONTH(TODAY())=$W$17</formula>
    </cfRule>
  </conditionalFormatting>
  <conditionalFormatting sqref="C32:K35">
    <cfRule type="expression" dxfId="0" priority="201">
      <formula>MONTH(TODAY())=$C$17</formula>
    </cfRule>
  </conditionalFormatting>
  <conditionalFormatting sqref="M32:N32 U32:U35 M34:N35">
    <cfRule type="expression" dxfId="0" priority="200">
      <formula>MONTH(TODAY())=$W$17</formula>
    </cfRule>
  </conditionalFormatting>
  <conditionalFormatting sqref="W32:AE34">
    <cfRule type="expression" dxfId="0" priority="202">
      <formula>MONTH(TODAY())=$W$17</formula>
    </cfRule>
  </conditionalFormatting>
  <conditionalFormatting sqref="AO32:AO35 AG35:AN35 AG33:AN33 AG34:AH34">
    <cfRule type="expression" dxfId="0" priority="203">
      <formula>MONTH(TODAY())=$AG$17</formula>
    </cfRule>
  </conditionalFormatting>
  <conditionalFormatting sqref="C37:K39">
    <cfRule type="expression" dxfId="0" priority="184">
      <formula>MONTH(TODAY())=$C$17</formula>
    </cfRule>
  </conditionalFormatting>
  <conditionalFormatting sqref="M37:N37 U37:U39 M39:N39">
    <cfRule type="expression" dxfId="0" priority="183">
      <formula>MONTH(TODAY())=$W$17</formula>
    </cfRule>
  </conditionalFormatting>
  <conditionalFormatting sqref="AE37:AE39 W39:X39">
    <cfRule type="expression" dxfId="0" priority="185">
      <formula>MONTH(TODAY())=$W$17</formula>
    </cfRule>
  </conditionalFormatting>
  <conditionalFormatting sqref="AO37:AO38 AG39:AO39">
    <cfRule type="expression" dxfId="0" priority="186">
      <formula>MONTH(TODAY())=$AG$17</formula>
    </cfRule>
  </conditionalFormatting>
  <conditionalFormatting sqref="K41:K43 C42:J43">
    <cfRule type="expression" dxfId="0" priority="151">
      <formula>MONTH(TODAY())=$C$17</formula>
    </cfRule>
  </conditionalFormatting>
  <conditionalFormatting sqref="M41:N41 U41:U43 M43:N43">
    <cfRule type="expression" dxfId="0" priority="150">
      <formula>MONTH(TODAY())=$W$17</formula>
    </cfRule>
  </conditionalFormatting>
  <conditionalFormatting sqref="O41:T42">
    <cfRule type="expression" dxfId="0" priority="124">
      <formula>MONTH(TODAY())=$AG$17</formula>
    </cfRule>
  </conditionalFormatting>
  <conditionalFormatting sqref="AE41:AE43 W43:X43">
    <cfRule type="expression" dxfId="0" priority="152">
      <formula>MONTH(TODAY())=$W$17</formula>
    </cfRule>
  </conditionalFormatting>
  <conditionalFormatting sqref="AO41:AO42 AG43:AO43">
    <cfRule type="expression" dxfId="0" priority="153">
      <formula>MONTH(TODAY())=$AG$17</formula>
    </cfRule>
  </conditionalFormatting>
  <conditionalFormatting sqref="C44:D44 K44">
    <cfRule type="expression" dxfId="0" priority="137">
      <formula>MONTH(TODAY())=$C$17</formula>
    </cfRule>
  </conditionalFormatting>
  <conditionalFormatting sqref="K46:K48 C47:J48">
    <cfRule type="expression" dxfId="0" priority="119">
      <formula>MONTH(TODAY())=$C$17</formula>
    </cfRule>
  </conditionalFormatting>
  <conditionalFormatting sqref="M46:N46 U46:U48 M48:N48">
    <cfRule type="expression" dxfId="0" priority="118">
      <formula>MONTH(TODAY())=$W$17</formula>
    </cfRule>
  </conditionalFormatting>
  <conditionalFormatting sqref="O46:T47">
    <cfRule type="expression" dxfId="0" priority="99">
      <formula>MONTH(TODAY())=$AG$17</formula>
    </cfRule>
  </conditionalFormatting>
  <conditionalFormatting sqref="AE46 AE48">
    <cfRule type="expression" dxfId="0" priority="120">
      <formula>MONTH(TODAY())=$W$17</formula>
    </cfRule>
  </conditionalFormatting>
  <conditionalFormatting sqref="AO46:AO47 AG48:AO48">
    <cfRule type="expression" dxfId="0" priority="121">
      <formula>MONTH(TODAY())=$AG$17</formula>
    </cfRule>
  </conditionalFormatting>
  <conditionalFormatting sqref="C49:D49 K49">
    <cfRule type="expression" dxfId="0" priority="106">
      <formula>MONTH(TODAY())=$C$17</formula>
    </cfRule>
  </conditionalFormatting>
  <conditionalFormatting sqref="M51:N51 U51:U52">
    <cfRule type="expression" dxfId="0" priority="92">
      <formula>MONTH(TODAY())=$W$17</formula>
    </cfRule>
  </conditionalFormatting>
  <conditionalFormatting sqref="W51:X51 AE51:AE52">
    <cfRule type="expression" dxfId="0" priority="25">
      <formula>MONTH(TODAY())=$W$17</formula>
    </cfRule>
  </conditionalFormatting>
  <conditionalFormatting sqref="AG51:AH51 AO51:AO52">
    <cfRule type="expression" dxfId="0" priority="22">
      <formula>MONTH(TODAY())=$W$17</formula>
    </cfRule>
  </conditionalFormatting>
  <conditionalFormatting sqref="K54:K56 C56:J56">
    <cfRule type="expression" dxfId="0" priority="70">
      <formula>MONTH(TODAY())=$C$17</formula>
    </cfRule>
  </conditionalFormatting>
  <conditionalFormatting sqref="M54:N54 U54:U56 M56:N56">
    <cfRule type="expression" dxfId="0" priority="69">
      <formula>MONTH(TODAY())=$W$17</formula>
    </cfRule>
  </conditionalFormatting>
  <conditionalFormatting sqref="AE54:AE56 W56:X56">
    <cfRule type="expression" dxfId="0" priority="71">
      <formula>MONTH(TODAY())=$W$17</formula>
    </cfRule>
  </conditionalFormatting>
  <conditionalFormatting sqref="AO54:AO55 AG56:AO56">
    <cfRule type="expression" dxfId="0" priority="72">
      <formula>MONTH(TODAY())=$AG$17</formula>
    </cfRule>
  </conditionalFormatting>
  <conditionalFormatting sqref="K58:K59 C59:D59">
    <cfRule type="expression" dxfId="0" priority="47">
      <formula>MONTH(TODAY())=$C$17</formula>
    </cfRule>
  </conditionalFormatting>
  <conditionalFormatting sqref="M58:N58 U58:U59">
    <cfRule type="expression" dxfId="0" priority="46">
      <formula>MONTH(TODAY())=$W$17</formula>
    </cfRule>
  </conditionalFormatting>
  <conditionalFormatting sqref="O58:T59">
    <cfRule type="expression" dxfId="0" priority="29">
      <formula>MONTH(TODAY())=$AG$17</formula>
    </cfRule>
  </conditionalFormatting>
  <conditionalFormatting sqref="Y58:AD59">
    <cfRule type="expression" dxfId="0" priority="4">
      <formula>MONTH(TODAY())=$AG$17</formula>
    </cfRule>
  </conditionalFormatting>
  <dataValidations count="2">
    <dataValidation allowBlank="1" showInputMessage="1" showErrorMessage="1" sqref="A1:B1 D1:E1 F1 G1 I1:O1 P1 Q1 R1:Z1 AA1 AB1 AC1:AI1 AJ1 AK1 AL1:AO1 A2:B2 D2:E2 F2 G2 I2:O2 P2 Q2 R2:Z2 AA2 AB2 AC2:AI2 AJ2 AK2 AL2:AO2 A3:E3 F3 G3 H3:O3 P3 Q3 R3:S3 T3:U3 V3 W3:Z3 AA3 AB3 AC3:AE3 AF3 AG3:AI3 AJ3 AK3 AL3:AO3 A4:E4 F4 G4 H4:O4 P4 Q4 R4:Z4 AA4 AB4 AC4:AI4 AJ4 AK4 AL4:AO4 A5:E5 F5 G5 H5:O5 P5 Q5 R5:U5 V5 W5:Z5 AA5 AB5 AC5:AE5 AF5 AG5:AI5 AJ5 AK5 AL5:AO5 A6:B6 C6:E6 F6 G6 H6:J6 L6 M6:N6 O6 P6 Q6 R6:T6 V6 Y6 Z6 AA6 AB6:AD6 AF6 AI6:AN6 E7 F7 G7 H7:J7 M7:N7 O7 P7 Q7 R7:T7 Y7 Z7 AA7 AB7:AD7 E8 F8 G8 H8:J8 O8 P8 Q8 R8:T8 Y8 Z8 AA8 AB8:AD8 A9:B9 E9 F9 G9 H9:J9 L9 O9 P9 Q9 R9:T9 V9 Y9 Z9 AA9 AB9:AD9 AF9 AI9 AJ9 AK9 AL9:AN9 A10:B10 C10:E10 F10 G10 H10:K10 L10 M10:O10 P10 Q10 R10:U10 V10 W10:Z10 AA10 AB10 AC10:AE10 AF10 AG10:AI10 AJ10 AK10 AL10:AO10 A11:B11 C11:D11 E11 F11 G11 H11:J11 L11 M11:N11 V11 Y11:Z11 AA11 AB11 AC11:AD11 AF11 AG11:AH11 AI11 AJ11 AK11 AL11:AN11 A12:B12 C12:D12 E12 F12 G12 H12:J12 Y12:Z12 AA12 AB12 AC12:AD12 AI12 AJ12 AK12 AL12:AN12 A13:B13 O13 P13 Q13 R13:T13 Y13:Z13 AA13 AB13 AC13:AD13 AI13 AJ13 AK13 AL13:AN13 L14 V14 W14:X14 Y14:Z14 AA14 AB14 AC14:AD14 AF14 AG14:AH14 AI14 AJ14 AK14 AL14:AN14 L15 V15 W15:Z15 AA15 AB15 AC15:AD15 AF15 AG15:AH15 AI15 AJ15 AK15 AL15:AN15 A16:B16 C16:E16 F16 G16 H16:J16 L16 M16:O16 P16 Q16 R16:T16 V16 W16:Z16 AA16 AB16 AC16:AD16 AF16 AG16:AI16 AJ16 AK16 AL16:AN16 A17:B17 C17:E17 F17 G17 H17:K17 L17 M17:O17 P17 Q17 R17:U17 V17 W17:Z17 AA17 AB17 AC17:AE17 AF17 AG17:AI17 AJ17 AK17 AL17:AO17 A18:B18 C18:D18 E18 F18 G18 H18:J18 L18 M18:N18 V18 Y18:AD18 AF18 AI18 AJ18 AK18 AL18:AN18 A19:B19 C19:D19 E19 F19 G19 H19:J19 AI19 AJ19 AK19 AL19:AN19 A20:B20 C20:E20 F20 G20 H20:J20 O20 P20 Q20 R20:T20 AI20 AJ20 AK20 AL20:AN20 L21 M21:O21 P21 Q21 R21:T21 V21 W21:X21 Y21:Z21 AA21 AB21 AC21:AD21 AF21 AI21 AJ21 AK21 AL21:AN21 L22 M22:O22 P22 Q22 R22:T22 V22 W22:Z22 AA22 AB22 AC22:AD22 AF22 AG22:AH22 AI22 AJ22 AK22 AL22:AN22 A23:B23 C23:E23 F23 G23 H23:J23 L23 M23:O23 P23 Q23 R23:T23 V23 W23:Z23 AA23 AB23 AC23:AD23 AF23 AG23:AI23 AJ23 AK23 AL23:AN23 C24:E24 F24 G24 H24:K24 L24 M24:O24 P24 Q24 R24:U24 V24 W24:Z24 AA24 AB24 AC24:AE24 AF24 AG24:AI24 AJ24 AK24 AL24:AO24 C25:D25 E25 F25 G25 H25:J25 L25 M25:N25 O25:T25 V25 Y25:AD25 AF25 AG25:AH25 AI25 AJ25 AK25 AL25:AN25 C26:D26 E26 F26 G26 H26:J26 M26:N26 O26:P26 Q26 R26 S26:T26 AI26 AJ26 AK26 AL26:AN26 M27:N27 O27:T27 AI27 AJ27 AK27 AL27:AN27 L28 M28:N28 O28:P28 Q28 R28 S28:T28 V28 W28:X28 Y28:Z28 AA28 AB28 AC28:AD28 AF28 AI28 AJ28 AK28 AL28:AN28 E29:J29 L29 M29:P29 Q29 R29 S29:T29 V29 W29:Z29 AA29 AB29 AC29:AD29 AF29 AI29 AJ29 AK29 AL29:AN29 E30:J30 L30 M30:P30 Q30 R30 S30:T30 V30 W30:X30 Y30 Z30 AA30 AB30:AD30 AF30 AG30:AI30 AJ30 AK30 AL30:AN30 C31:E31 F31 G31 H31:K31 L31 M31:O31 P31 Q31 R31:U31 V31 W31:Z31 AA31 AB31 AC31:AE31 AF31 AG31:AI31 AJ31 AK31 AL31:AO31 C32:D32 E32 F32 G32 H32:J32 L32 M32:N32 O32 P32 Q32 R32:T32 V32 W32:X32 Y32:AD32 AF32 AG32:AI32 AJ32 AK32 AL32:AN32 C33:D33 E33 F33 G33 H33:J33 M33:N33 O33:T33 AI33 AJ33 AK33 AL33:AN33 M34:N34 O34:T34 AI34 AJ34 AK34 AL34:AN34 L35 M35:N35 O35:T35 V35 W35:Y35 Z35 AA35 AB35:AD35 AF35 AG35:AH35 AI35 AJ35 AK35 AL35:AN35 C36:E36 F36 G36 H36:K36 L36 M36:O36 P36 Q36 R36:U36 V36 W36:Z36 AA36 AB36 AC36:AE36 AF36 AG36:AI36 AJ36 AK36 AL36:AO36 C37:D37 E37 F37 G37 H37:J37 L37 M37:N37 O37 P37 Q37 R37:T37 V37 W37:X37 Y37 Z37 AA37 AB37:AD37 AF37 AG37:AH37 AI37 AJ37 AK37 AL37:AN37 C38:D38 E38 F38 G38 H38:J38 M38:N38 O38:T38 W38:X38 Y38:AD38 AG38:AH38 AI38:AN38 C39:E39 F39 G39 H39:J39 M39:N39 O39:T39 W39:X39 Y39 Z39 AA39 AB39:AD39 AG39:AH39 AI39 AJ39 AK39 AL39:AN39 C40:E40 F40 G40 H40:K40 L40 M40:O40 P40 Q40 R40:U40 V40 W40:Z40 AA40 AB40 AC40:AE40 AF40 AG40:AI40 AJ40 AK40 AL40:AO40 C41:D41 E41:J41 L41 M41:N41 O41 P41 Q41 R41:T41 V41 W41:X41 Y41 Z41 AA41 AB41:AD41 AF41 AG41:AH41 AI41 AJ41 AK41 AL41:AN41 C42:D42 E42 F42 G42 H42:J42 M42:N42 O42 P42 Q42 R42:T42 W42:X42 Y42:AD42 AG42:AH42 AI42:AN42 C43:D43 E43 F43 G43 H43:J43 M43:N43 O43:T43 W43:X43 Y43 Z43 AA43 AB43:AD43 AG43:AH43 AI43 AJ43 AK43 AL43:AN43 C44:D44 E44 F44 G44 H44:J44 L44 M44:N44 O44:T44 V44 W44:X44 Y44:AD44 AF44 AG44:AH44 AI44:AN44 C45:E45 F45 G45 H45:K45 L45 M45:O45 P45 Q45 R45:U45 V45 W45:Z45 AA45 AB45 AC45:AE45 AF45 AG45:AI45 AJ45 AK45 AL45:AO45 C46:D46 E46:J46 L46 M46:N46 O46 P46 Q46 R46:T46 V46 W46:X46 Y46 Z46 AA46 AB46:AD46 AF46 AG46:AH46 AI46 AJ46 AK46 AL46:AN46 C47:D47 E47 F47 G47 H47:J47 M47:N47 O47 P47 Q47 R47:T47 W47:X47 Y47 Z47 AA47 AB47:AD47 AG47:AH47 AI47:AN47 C48:D48 E48 F48 G48 H48:J48 M48:N48 O48:T48 W48:X48 Y48:AD48 AG48:AH48 AI48 AJ48 AK48 AL48:AN48 C49:D49 E49 F49 G49 H49:J49 L49 M49:N49 O49:T49 V49 W49:X49 Y49:AD49 AF49 AG49:AH49 AI49:AN49 C50:E50 F50 G50 H50:K50 L50 M50:O50 P50 Q50 R50:U50 V50 W50:Z50 AA50 AB50 AC50:AE50 AF50 AG50:AI50 AJ50 AK50 AL50:AO50 C51:D51 E51:J51 L51 M51:N51 O51 P51 Q51 R51:T51 V51 W51:X51 Y51 Z51 AA51 AB51:AD51 AF51 AG51:AH51 AI51 AJ51 AK51 AL51:AN51 C52:D52 E52:J52 L52 M52:N52 O52:T52 V52 W52:X52 Y52:AD52 AF52 AG52:AH52 AI52:AN52 C53:E53 F53 G53 H53:K53 L53 M53:O53 P53 Q53 R53:U53 V53 W53:Z53 AA53 AB53 AC53:AE53 AF53 AG53:AI53 AJ53 AK53 AL53:AO53 C54:D54 E54:J54 L54 M54:N54 O54 P54 Q54 R54:T54 V54 W54:X54 Y54:AD54 AF54 AG54:AH54 AI54 AJ54 AK54 AL54:AN54 C55:D55 E55:J55 M55:N55 O55:T55 W55:X55 Y55:AD55 AG55:AH55 AI55:AN55 C56:D56 E56 F56 G56 H56:J56 M56:N56 O56:T56 W56:X56 Y56 Z56 AA56 AB56:AD56 AG56:AH56 AI56 AJ56 AK56 AL56:AN56 C57:E57 F57 G57 H57:K57 L57 M57:O57 P57 Q57 R57:U57 V57 W57:Z57 AA57 AB57 AC57:AE57 AF57 AG57:AI57 AJ57 AK57 AL57:AO57 C58:D58 E58 F58 G58 H58:J58 L58 M58:N58 O58 P58 Q58 R58:T58 V58 W58:X58 Y58 Z58 AA58 AB58:AD58 AF58 AG58:AH58 AI58 AJ58 AK58 AL58:AN58 C59:D59 E59:J59 L59 M59:N59 O59 P59 Q59 R59:T59 V59 W59:X59 Y59 Z59 AA59 AB59:AD59 AF59 AG59:AH59 AI59:AN59 F13:F15 F21:F22 F27:F28 F34:F35 F60:F1048576 G13:G15 G21:G22 G27:G28 G34:G35 G60:G1048576 L7:L8 L12:L13 L19:L20 L26:L27 L33:L34 L38:L39 L42:L43 L47:L48 L55:L56 P14:P15 P60:P1048576 Q14:Q15 Q60:Q1048576 V7:V8 V12:V13 V19:V20 V26:V27 V33:V34 V38:V39 V42:V43 V47:V48 V55:V56 AA60:AA1048576 AB60:AB1048576 AF7:AF8 AF12:AF13 AF19:AF20 AF26:AF27 AF33:AF34 AF38:AF39 AF42:AF43 AF47:AF48 AF55:AF56 AJ60:AJ1048576 AK60:AK1048576 M8:N9 M12:N13 AG12:AH13 A14:B15 W6:X9 AG6:AH9 AG18:AH21 AG26:AH29 O11:T12 AI7:AN8 A7:B8 M19:N20 A21:B22 C29:D30 W33:X34 AG33:AH34 Y19:AD20 Y33:AD34 R14:T15 C34:E35 A53:B56 H13:J15 A40:B44 A45:B49 C21:E22 C27:E28 H21:J22 H27:J28 W11:X13 A50:B52 C13:E15 A24:B30 A31:B35 C7:D9 W25:X27 A36:B39 H34:J35 W18:X20 A57:B59 O18:T19 M14:O15 Y26:AD27 A60:E1048576 AC60:AI1048576 R60:Z1048576 AL60:AO1048576 H60:O1048576"/>
    <dataValidation type="list" allowBlank="1" showInputMessage="1" showErrorMessage="1" sqref="K6 AO6 U9 K11 U11 AE11 AO11 K16 U16 AE16 AO16 K18 U18 AE18 AO18 K23 U23 AE23 AO23 K25 U25 AE25 AO25 K30 U30 AE30 AO30 K32 U32 AE32 AO32 AE35 K37 U37 AE37 AO37 K41 U41 AE41 AO41 K44 U44 AE44 AO44 K46 U46 AE46 AO46 AE47 AE48 K49 U49 AE49 AO49 K51 U51 AE51 AO51 K52 U52 AE52 AO52 K54 U54 AE54 AO54 K58 U58 AE58 AO58 K59 U59 AE59 AO59 K7:K9 K12:K15 K19:K22 K26:K29 K33:K35 K38:K39 K42:K43 K47:K48 K55:K56 U6:U8 U12:U15 U19:U22 U26:U29 U33:U35 U38:U39 U42:U43 U47:U48 U55:U56 AE6:AE7 AE8:AE9 AE12:AE15 AE19:AE22 AE26:AE29 AE33:AE34 AE38:AE39 AE42:AE43 AE55:AE56 AO7:AO9 AO12:AO15 AO19:AO22 AO26:AO29 AO33:AO35 AO38:AO39 AO42:AO43 AO47:AO48 AO55:AO56">
      <formula1>"☑,☒,☐"</formula1>
    </dataValidation>
  </dataValidations>
  <pageMargins left="0.196527777777778" right="0" top="0.314583333333333" bottom="0" header="0.944444444444444" footer="0.5"/>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2"/>
  <sheetViews>
    <sheetView showGridLines="0" topLeftCell="A29" workbookViewId="0">
      <selection activeCell="M49" sqref="M49"/>
    </sheetView>
  </sheetViews>
  <sheetFormatPr defaultColWidth="10" defaultRowHeight="13.5"/>
  <cols>
    <col min="1" max="16384" width="8.89380530973451" style="1"/>
  </cols>
  <sheetData>
    <row r="1" spans="1:9">
      <c r="A1" s="2"/>
      <c r="B1" s="2"/>
      <c r="C1" s="2"/>
      <c r="D1" s="2"/>
      <c r="E1" s="2"/>
      <c r="F1" s="2"/>
      <c r="G1" s="2"/>
      <c r="H1" s="2"/>
      <c r="I1" s="2"/>
    </row>
    <row r="2" spans="1:9">
      <c r="A2" s="2"/>
      <c r="B2" s="2"/>
      <c r="C2" s="2"/>
      <c r="D2" s="2"/>
      <c r="E2" s="2"/>
      <c r="F2" s="2"/>
      <c r="G2" s="2"/>
      <c r="H2" s="2"/>
      <c r="I2" s="2"/>
    </row>
    <row r="3" spans="1:21">
      <c r="A3" s="2"/>
      <c r="B3" s="2"/>
      <c r="C3" s="2"/>
      <c r="D3" s="2"/>
      <c r="E3" s="2"/>
      <c r="F3" s="2"/>
      <c r="G3" s="2"/>
      <c r="H3" s="2"/>
      <c r="I3" s="2"/>
      <c r="M3" s="2"/>
      <c r="N3" s="2"/>
      <c r="O3" s="2"/>
      <c r="P3" s="2"/>
      <c r="Q3" s="2"/>
      <c r="R3" s="2"/>
      <c r="S3" s="2"/>
      <c r="T3" s="2"/>
      <c r="U3" s="2"/>
    </row>
    <row r="4" spans="1:21">
      <c r="A4" s="2"/>
      <c r="B4" s="2"/>
      <c r="C4" s="2"/>
      <c r="D4" s="2"/>
      <c r="E4" s="2"/>
      <c r="F4" s="2"/>
      <c r="G4" s="2"/>
      <c r="H4" s="2"/>
      <c r="I4" s="2"/>
      <c r="M4" s="2"/>
      <c r="N4" s="2"/>
      <c r="O4" s="2"/>
      <c r="P4" s="2"/>
      <c r="Q4" s="2"/>
      <c r="R4" s="2"/>
      <c r="S4" s="2"/>
      <c r="T4" s="2"/>
      <c r="U4" s="2"/>
    </row>
    <row r="5" spans="1:21">
      <c r="A5" s="2"/>
      <c r="B5" s="2"/>
      <c r="C5" s="2"/>
      <c r="D5" s="2"/>
      <c r="E5" s="2"/>
      <c r="F5" s="2"/>
      <c r="G5" s="2"/>
      <c r="H5" s="2"/>
      <c r="I5" s="2"/>
      <c r="M5" s="2"/>
      <c r="N5" s="2"/>
      <c r="O5" s="2"/>
      <c r="P5" s="2"/>
      <c r="Q5" s="2"/>
      <c r="R5" s="2"/>
      <c r="S5" s="2"/>
      <c r="T5" s="2"/>
      <c r="U5" s="2"/>
    </row>
    <row r="6" spans="1:21">
      <c r="A6" s="2"/>
      <c r="B6" s="2"/>
      <c r="C6" s="2"/>
      <c r="D6" s="2"/>
      <c r="E6" s="2"/>
      <c r="F6" s="2"/>
      <c r="G6" s="2"/>
      <c r="H6" s="2"/>
      <c r="I6" s="2"/>
      <c r="M6" s="2"/>
      <c r="N6" s="2"/>
      <c r="O6" s="2"/>
      <c r="P6" s="2"/>
      <c r="Q6" s="2"/>
      <c r="R6" s="2"/>
      <c r="S6" s="2"/>
      <c r="T6" s="2"/>
      <c r="U6" s="2"/>
    </row>
    <row r="7" spans="1:21">
      <c r="A7" s="2"/>
      <c r="B7" s="2"/>
      <c r="C7" s="2"/>
      <c r="D7" s="2"/>
      <c r="E7" s="2"/>
      <c r="F7" s="2"/>
      <c r="G7" s="2"/>
      <c r="H7" s="2"/>
      <c r="I7" s="2"/>
      <c r="M7" s="2"/>
      <c r="N7" s="2"/>
      <c r="O7" s="2"/>
      <c r="P7" s="2"/>
      <c r="Q7" s="2"/>
      <c r="R7" s="2"/>
      <c r="S7" s="2"/>
      <c r="T7" s="2"/>
      <c r="U7" s="2"/>
    </row>
    <row r="8" spans="1:21">
      <c r="A8" s="2"/>
      <c r="B8" s="2"/>
      <c r="C8" s="2"/>
      <c r="D8" s="2"/>
      <c r="E8" s="2"/>
      <c r="F8" s="2"/>
      <c r="G8" s="2"/>
      <c r="H8" s="2"/>
      <c r="I8" s="2"/>
      <c r="M8" s="2"/>
      <c r="N8" s="2"/>
      <c r="O8" s="2"/>
      <c r="P8" s="2"/>
      <c r="Q8" s="2"/>
      <c r="R8" s="2"/>
      <c r="S8" s="2"/>
      <c r="T8" s="2"/>
      <c r="U8" s="2"/>
    </row>
    <row r="9" spans="1:21">
      <c r="A9" s="2"/>
      <c r="B9" s="2"/>
      <c r="C9" s="2"/>
      <c r="D9" s="2"/>
      <c r="E9" s="2"/>
      <c r="F9" s="2"/>
      <c r="G9" s="2"/>
      <c r="H9" s="2"/>
      <c r="I9" s="2"/>
      <c r="M9" s="2"/>
      <c r="N9" s="2"/>
      <c r="O9" s="2"/>
      <c r="P9" s="2"/>
      <c r="Q9" s="2"/>
      <c r="R9" s="2"/>
      <c r="S9" s="2"/>
      <c r="T9" s="2"/>
      <c r="U9" s="2"/>
    </row>
    <row r="10" spans="1:21">
      <c r="A10" s="2"/>
      <c r="B10" s="2"/>
      <c r="C10" s="2"/>
      <c r="D10" s="2"/>
      <c r="E10" s="2"/>
      <c r="F10" s="2"/>
      <c r="G10" s="2"/>
      <c r="H10" s="2"/>
      <c r="I10" s="2"/>
      <c r="M10" s="2"/>
      <c r="N10" s="2"/>
      <c r="O10" s="2"/>
      <c r="P10" s="2"/>
      <c r="Q10" s="2"/>
      <c r="R10" s="2"/>
      <c r="S10" s="2"/>
      <c r="T10" s="2"/>
      <c r="U10" s="2"/>
    </row>
    <row r="11" spans="1:21">
      <c r="A11" s="2"/>
      <c r="B11" s="2"/>
      <c r="C11" s="2"/>
      <c r="D11" s="2"/>
      <c r="E11" s="2"/>
      <c r="F11" s="2"/>
      <c r="G11" s="2"/>
      <c r="H11" s="2"/>
      <c r="I11" s="2"/>
      <c r="M11" s="2"/>
      <c r="N11" s="2"/>
      <c r="O11" s="2"/>
      <c r="P11" s="2"/>
      <c r="Q11" s="2"/>
      <c r="R11" s="2"/>
      <c r="S11" s="2"/>
      <c r="T11" s="2"/>
      <c r="U11" s="2"/>
    </row>
    <row r="12" spans="1:21">
      <c r="A12" s="2"/>
      <c r="B12" s="2"/>
      <c r="C12" s="2"/>
      <c r="D12" s="2"/>
      <c r="E12" s="2"/>
      <c r="F12" s="2"/>
      <c r="G12" s="2"/>
      <c r="H12" s="2"/>
      <c r="I12" s="2"/>
      <c r="M12" s="2"/>
      <c r="N12" s="2"/>
      <c r="O12" s="2"/>
      <c r="P12" s="2"/>
      <c r="Q12" s="2"/>
      <c r="R12" s="2"/>
      <c r="S12" s="2"/>
      <c r="T12" s="2"/>
      <c r="U12" s="2"/>
    </row>
    <row r="13" spans="1:21">
      <c r="A13" s="2"/>
      <c r="B13" s="2"/>
      <c r="C13" s="2"/>
      <c r="D13" s="2"/>
      <c r="E13" s="2"/>
      <c r="F13" s="2"/>
      <c r="G13" s="2"/>
      <c r="H13" s="2"/>
      <c r="I13" s="2"/>
      <c r="M13" s="2"/>
      <c r="N13" s="2"/>
      <c r="O13" s="2"/>
      <c r="P13" s="2"/>
      <c r="Q13" s="2"/>
      <c r="R13" s="2"/>
      <c r="S13" s="2"/>
      <c r="T13" s="2"/>
      <c r="U13" s="2"/>
    </row>
    <row r="14" spans="1:21">
      <c r="A14" s="2"/>
      <c r="B14" s="2"/>
      <c r="C14" s="2"/>
      <c r="D14" s="2"/>
      <c r="E14" s="2"/>
      <c r="F14" s="2"/>
      <c r="G14" s="2"/>
      <c r="H14" s="2"/>
      <c r="I14" s="2"/>
      <c r="M14" s="2"/>
      <c r="N14" s="2"/>
      <c r="O14" s="2"/>
      <c r="P14" s="2"/>
      <c r="Q14" s="2"/>
      <c r="R14" s="2"/>
      <c r="S14" s="2"/>
      <c r="T14" s="2"/>
      <c r="U14" s="2"/>
    </row>
    <row r="15" spans="1:40">
      <c r="A15" s="2"/>
      <c r="B15" s="2"/>
      <c r="C15" s="2"/>
      <c r="D15" s="2"/>
      <c r="E15" s="2"/>
      <c r="F15" s="2"/>
      <c r="G15" s="2"/>
      <c r="H15" s="2"/>
      <c r="I15" s="2"/>
      <c r="M15" s="2"/>
      <c r="N15" s="2"/>
      <c r="O15" s="2"/>
      <c r="P15" s="2"/>
      <c r="Q15" s="2"/>
      <c r="R15" s="2"/>
      <c r="S15" s="2"/>
      <c r="T15" s="2"/>
      <c r="U15" s="2"/>
      <c r="AF15" s="2"/>
      <c r="AG15" s="2"/>
      <c r="AH15" s="2"/>
      <c r="AI15" s="2"/>
      <c r="AJ15" s="2"/>
      <c r="AK15" s="2"/>
      <c r="AL15" s="2"/>
      <c r="AM15" s="2"/>
      <c r="AN15" s="2"/>
    </row>
    <row r="16" spans="1:40">
      <c r="A16" s="2"/>
      <c r="B16" s="2"/>
      <c r="C16" s="2"/>
      <c r="D16" s="2"/>
      <c r="E16" s="2"/>
      <c r="F16" s="2"/>
      <c r="G16" s="2"/>
      <c r="H16" s="2"/>
      <c r="I16" s="2"/>
      <c r="M16" s="2"/>
      <c r="N16" s="2"/>
      <c r="O16" s="2"/>
      <c r="P16" s="2"/>
      <c r="Q16" s="2"/>
      <c r="R16" s="2"/>
      <c r="S16" s="2"/>
      <c r="T16" s="2"/>
      <c r="U16" s="2"/>
      <c r="AF16" s="2"/>
      <c r="AG16" s="2"/>
      <c r="AH16" s="2"/>
      <c r="AI16" s="2"/>
      <c r="AJ16" s="2"/>
      <c r="AK16" s="2"/>
      <c r="AL16" s="2"/>
      <c r="AM16" s="2"/>
      <c r="AN16" s="2"/>
    </row>
    <row r="17" spans="1:40">
      <c r="A17" s="2"/>
      <c r="B17" s="2"/>
      <c r="C17" s="2"/>
      <c r="D17" s="2"/>
      <c r="E17" s="2"/>
      <c r="F17" s="2"/>
      <c r="G17" s="2"/>
      <c r="H17" s="2"/>
      <c r="I17" s="2"/>
      <c r="M17" s="2"/>
      <c r="N17" s="2"/>
      <c r="O17" s="2"/>
      <c r="P17" s="2"/>
      <c r="Q17" s="2"/>
      <c r="R17" s="2"/>
      <c r="S17" s="2"/>
      <c r="T17" s="2"/>
      <c r="U17" s="2"/>
      <c r="AF17" s="2"/>
      <c r="AG17" s="2"/>
      <c r="AH17" s="2"/>
      <c r="AI17" s="2"/>
      <c r="AJ17" s="2"/>
      <c r="AK17" s="2"/>
      <c r="AL17" s="2"/>
      <c r="AM17" s="2"/>
      <c r="AN17" s="2"/>
    </row>
    <row r="18" spans="1:40">
      <c r="A18" s="2"/>
      <c r="B18" s="2"/>
      <c r="C18" s="2"/>
      <c r="D18" s="2"/>
      <c r="E18" s="2"/>
      <c r="F18" s="2"/>
      <c r="G18" s="2"/>
      <c r="H18" s="2"/>
      <c r="I18" s="2"/>
      <c r="M18" s="2"/>
      <c r="N18" s="2"/>
      <c r="O18" s="2"/>
      <c r="P18" s="2"/>
      <c r="Q18" s="2"/>
      <c r="R18" s="2"/>
      <c r="S18" s="2"/>
      <c r="T18" s="2"/>
      <c r="U18" s="2"/>
      <c r="AF18" s="2"/>
      <c r="AG18" s="2"/>
      <c r="AH18" s="2"/>
      <c r="AI18" s="2"/>
      <c r="AJ18" s="2"/>
      <c r="AK18" s="2"/>
      <c r="AL18" s="2"/>
      <c r="AM18" s="2"/>
      <c r="AN18" s="2"/>
    </row>
    <row r="19" spans="1:40">
      <c r="A19" s="2"/>
      <c r="B19" s="2"/>
      <c r="C19" s="2"/>
      <c r="D19" s="2"/>
      <c r="E19" s="2"/>
      <c r="F19" s="2"/>
      <c r="G19" s="2"/>
      <c r="H19" s="2"/>
      <c r="I19" s="2"/>
      <c r="M19" s="2"/>
      <c r="N19" s="2"/>
      <c r="O19" s="2"/>
      <c r="P19" s="2"/>
      <c r="Q19" s="2"/>
      <c r="R19" s="2"/>
      <c r="S19" s="2"/>
      <c r="T19" s="2"/>
      <c r="U19" s="2"/>
      <c r="V19" s="2"/>
      <c r="W19" s="2"/>
      <c r="X19" s="2"/>
      <c r="AF19" s="2"/>
      <c r="AG19" s="2"/>
      <c r="AH19" s="2"/>
      <c r="AI19" s="2"/>
      <c r="AJ19" s="2"/>
      <c r="AK19" s="2"/>
      <c r="AL19" s="2"/>
      <c r="AM19" s="2"/>
      <c r="AN19" s="2"/>
    </row>
    <row r="20" spans="1:40">
      <c r="A20" s="2"/>
      <c r="B20" s="2"/>
      <c r="C20" s="2"/>
      <c r="D20" s="2"/>
      <c r="E20" s="2"/>
      <c r="F20" s="2"/>
      <c r="G20" s="2"/>
      <c r="H20" s="2"/>
      <c r="I20" s="2"/>
      <c r="M20" s="2"/>
      <c r="N20" s="2"/>
      <c r="O20" s="2"/>
      <c r="P20" s="2"/>
      <c r="Q20" s="2"/>
      <c r="R20" s="2"/>
      <c r="S20" s="2"/>
      <c r="T20" s="2"/>
      <c r="U20" s="2"/>
      <c r="V20" s="2"/>
      <c r="W20" s="2"/>
      <c r="X20" s="2"/>
      <c r="AF20" s="2"/>
      <c r="AG20" s="2"/>
      <c r="AH20" s="2"/>
      <c r="AI20" s="2"/>
      <c r="AJ20" s="2"/>
      <c r="AK20" s="2"/>
      <c r="AL20" s="2"/>
      <c r="AM20" s="2"/>
      <c r="AN20" s="2"/>
    </row>
    <row r="21" spans="1:40">
      <c r="A21" s="2"/>
      <c r="B21" s="2"/>
      <c r="C21" s="2"/>
      <c r="D21" s="2"/>
      <c r="E21" s="2"/>
      <c r="F21" s="2"/>
      <c r="G21" s="2"/>
      <c r="H21" s="2"/>
      <c r="I21" s="2"/>
      <c r="M21" s="2"/>
      <c r="N21" s="2"/>
      <c r="O21" s="2"/>
      <c r="P21" s="2"/>
      <c r="Q21" s="2"/>
      <c r="R21" s="2"/>
      <c r="S21" s="2"/>
      <c r="T21" s="2"/>
      <c r="U21" s="2"/>
      <c r="V21" s="2"/>
      <c r="W21" s="2"/>
      <c r="X21" s="2"/>
      <c r="AF21" s="2"/>
      <c r="AG21" s="2"/>
      <c r="AH21" s="2"/>
      <c r="AI21" s="2"/>
      <c r="AJ21" s="2"/>
      <c r="AK21" s="2"/>
      <c r="AL21" s="2"/>
      <c r="AM21" s="2"/>
      <c r="AN21" s="2"/>
    </row>
    <row r="22" spans="1:40">
      <c r="A22" s="2"/>
      <c r="B22" s="2"/>
      <c r="C22" s="2"/>
      <c r="D22" s="2"/>
      <c r="E22" s="2"/>
      <c r="F22" s="2"/>
      <c r="G22" s="2"/>
      <c r="H22" s="2"/>
      <c r="I22" s="2"/>
      <c r="M22" s="2"/>
      <c r="N22" s="2"/>
      <c r="O22" s="2"/>
      <c r="P22" s="2"/>
      <c r="Q22" s="2"/>
      <c r="R22" s="2"/>
      <c r="S22" s="2"/>
      <c r="T22" s="2"/>
      <c r="U22" s="2"/>
      <c r="V22" s="2"/>
      <c r="W22" s="2"/>
      <c r="X22" s="2"/>
      <c r="AF22" s="2"/>
      <c r="AG22" s="2"/>
      <c r="AH22" s="2"/>
      <c r="AI22" s="2"/>
      <c r="AJ22" s="2"/>
      <c r="AK22" s="2"/>
      <c r="AL22" s="2"/>
      <c r="AM22" s="2"/>
      <c r="AN22" s="2"/>
    </row>
    <row r="23" spans="1:40">
      <c r="A23" s="2"/>
      <c r="B23" s="2"/>
      <c r="C23" s="2"/>
      <c r="D23" s="2"/>
      <c r="E23" s="2"/>
      <c r="F23" s="2"/>
      <c r="G23" s="2"/>
      <c r="H23" s="2"/>
      <c r="I23" s="2"/>
      <c r="M23" s="2"/>
      <c r="N23" s="2"/>
      <c r="O23" s="2"/>
      <c r="P23" s="2"/>
      <c r="Q23" s="2"/>
      <c r="R23" s="2"/>
      <c r="S23" s="2"/>
      <c r="T23" s="2"/>
      <c r="U23" s="2"/>
      <c r="V23" s="2"/>
      <c r="W23" s="2"/>
      <c r="X23" s="2"/>
      <c r="AF23" s="2"/>
      <c r="AG23" s="2"/>
      <c r="AH23" s="2"/>
      <c r="AI23" s="2"/>
      <c r="AJ23" s="2"/>
      <c r="AK23" s="2"/>
      <c r="AL23" s="2"/>
      <c r="AM23" s="2"/>
      <c r="AN23" s="2"/>
    </row>
    <row r="24" spans="1:40">
      <c r="A24" s="2"/>
      <c r="B24" s="2"/>
      <c r="C24" s="2"/>
      <c r="D24" s="2"/>
      <c r="E24" s="2"/>
      <c r="F24" s="2"/>
      <c r="G24" s="2"/>
      <c r="H24" s="2"/>
      <c r="I24" s="2"/>
      <c r="M24" s="2"/>
      <c r="N24" s="2"/>
      <c r="O24" s="2"/>
      <c r="P24" s="2"/>
      <c r="Q24" s="2"/>
      <c r="R24" s="2"/>
      <c r="S24" s="2"/>
      <c r="T24" s="2"/>
      <c r="U24" s="2"/>
      <c r="V24" s="2"/>
      <c r="W24" s="2"/>
      <c r="X24" s="2"/>
      <c r="AF24" s="2"/>
      <c r="AG24" s="2"/>
      <c r="AH24" s="2"/>
      <c r="AI24" s="2"/>
      <c r="AJ24" s="2"/>
      <c r="AK24" s="2"/>
      <c r="AL24" s="2"/>
      <c r="AM24" s="2"/>
      <c r="AN24" s="2"/>
    </row>
    <row r="25" spans="1:40">
      <c r="A25" s="2"/>
      <c r="B25" s="2"/>
      <c r="C25" s="2"/>
      <c r="D25" s="2"/>
      <c r="E25" s="2"/>
      <c r="F25" s="2"/>
      <c r="G25" s="2"/>
      <c r="H25" s="2"/>
      <c r="I25" s="2"/>
      <c r="M25" s="2"/>
      <c r="N25" s="2"/>
      <c r="O25" s="2"/>
      <c r="P25" s="2"/>
      <c r="Q25" s="2"/>
      <c r="R25" s="2"/>
      <c r="S25" s="2"/>
      <c r="T25" s="2"/>
      <c r="U25" s="2"/>
      <c r="V25" s="2"/>
      <c r="W25" s="2"/>
      <c r="X25" s="2"/>
      <c r="AF25" s="2"/>
      <c r="AG25" s="2"/>
      <c r="AH25" s="2"/>
      <c r="AI25" s="2"/>
      <c r="AJ25" s="2"/>
      <c r="AK25" s="2"/>
      <c r="AL25" s="2"/>
      <c r="AM25" s="2"/>
      <c r="AN25" s="2"/>
    </row>
    <row r="26" spans="1:40">
      <c r="A26" s="2"/>
      <c r="B26" s="2"/>
      <c r="C26" s="2"/>
      <c r="D26" s="2"/>
      <c r="E26" s="2"/>
      <c r="F26" s="2"/>
      <c r="G26" s="2"/>
      <c r="H26" s="2"/>
      <c r="I26" s="2"/>
      <c r="M26" s="2"/>
      <c r="N26" s="2"/>
      <c r="O26" s="2"/>
      <c r="P26" s="2"/>
      <c r="Q26" s="2"/>
      <c r="R26" s="2"/>
      <c r="S26" s="2"/>
      <c r="T26" s="2"/>
      <c r="U26" s="2"/>
      <c r="AF26" s="2"/>
      <c r="AG26" s="2"/>
      <c r="AH26" s="2"/>
      <c r="AI26" s="2"/>
      <c r="AJ26" s="2"/>
      <c r="AK26" s="2"/>
      <c r="AL26" s="2"/>
      <c r="AM26" s="2"/>
      <c r="AN26" s="2"/>
    </row>
    <row r="27" spans="1:40">
      <c r="A27" s="2"/>
      <c r="B27" s="2"/>
      <c r="C27" s="2"/>
      <c r="D27" s="2"/>
      <c r="E27" s="2"/>
      <c r="F27" s="2"/>
      <c r="G27" s="2"/>
      <c r="H27" s="2"/>
      <c r="I27" s="2"/>
      <c r="M27" s="2"/>
      <c r="N27" s="2"/>
      <c r="O27" s="2"/>
      <c r="P27" s="2"/>
      <c r="Q27" s="2"/>
      <c r="R27" s="2"/>
      <c r="S27" s="2"/>
      <c r="T27" s="2"/>
      <c r="U27" s="2"/>
      <c r="AF27" s="2"/>
      <c r="AG27" s="2"/>
      <c r="AH27" s="2"/>
      <c r="AI27" s="2"/>
      <c r="AJ27" s="2"/>
      <c r="AK27" s="2"/>
      <c r="AL27" s="2"/>
      <c r="AM27" s="2"/>
      <c r="AN27" s="2"/>
    </row>
    <row r="28" spans="1:40">
      <c r="A28" s="2"/>
      <c r="B28" s="2"/>
      <c r="C28" s="2"/>
      <c r="D28" s="2"/>
      <c r="E28" s="2"/>
      <c r="F28" s="2"/>
      <c r="G28" s="2"/>
      <c r="H28" s="2"/>
      <c r="I28" s="2"/>
      <c r="M28" s="2"/>
      <c r="N28" s="2"/>
      <c r="O28" s="2"/>
      <c r="P28" s="2"/>
      <c r="Q28" s="2"/>
      <c r="R28" s="2"/>
      <c r="S28" s="2"/>
      <c r="T28" s="2"/>
      <c r="U28" s="2"/>
      <c r="AF28" s="2"/>
      <c r="AG28" s="2"/>
      <c r="AH28" s="2"/>
      <c r="AI28" s="2"/>
      <c r="AJ28" s="2"/>
      <c r="AK28" s="2"/>
      <c r="AL28" s="2"/>
      <c r="AM28" s="2"/>
      <c r="AN28" s="2"/>
    </row>
    <row r="29" spans="1:40">
      <c r="A29" s="2"/>
      <c r="B29" s="2"/>
      <c r="C29" s="2"/>
      <c r="D29" s="2"/>
      <c r="E29" s="2"/>
      <c r="F29" s="2"/>
      <c r="G29" s="2"/>
      <c r="H29" s="2"/>
      <c r="I29" s="2"/>
      <c r="M29" s="2"/>
      <c r="N29" s="2"/>
      <c r="O29" s="2"/>
      <c r="P29" s="2"/>
      <c r="Q29" s="2"/>
      <c r="R29" s="2"/>
      <c r="S29" s="2"/>
      <c r="T29" s="2"/>
      <c r="U29" s="2"/>
      <c r="AF29" s="2"/>
      <c r="AG29" s="2"/>
      <c r="AH29" s="2"/>
      <c r="AI29" s="2"/>
      <c r="AJ29" s="2"/>
      <c r="AK29" s="2"/>
      <c r="AL29" s="2"/>
      <c r="AM29" s="2"/>
      <c r="AN29" s="2"/>
    </row>
    <row r="30" spans="1:40">
      <c r="A30" s="2"/>
      <c r="B30" s="2"/>
      <c r="C30" s="2"/>
      <c r="D30" s="2"/>
      <c r="E30" s="2"/>
      <c r="F30" s="2"/>
      <c r="G30" s="2"/>
      <c r="H30" s="2"/>
      <c r="I30" s="2"/>
      <c r="M30" s="2"/>
      <c r="N30" s="2"/>
      <c r="O30" s="2"/>
      <c r="P30" s="2"/>
      <c r="Q30" s="2"/>
      <c r="R30" s="2"/>
      <c r="S30" s="2"/>
      <c r="T30" s="2"/>
      <c r="U30" s="2"/>
      <c r="AF30" s="2"/>
      <c r="AG30" s="2"/>
      <c r="AH30" s="2"/>
      <c r="AI30" s="2"/>
      <c r="AJ30" s="2"/>
      <c r="AK30" s="2"/>
      <c r="AL30" s="2"/>
      <c r="AM30" s="2"/>
      <c r="AN30" s="2"/>
    </row>
    <row r="31" spans="1:40">
      <c r="A31" s="2"/>
      <c r="B31" s="2"/>
      <c r="C31" s="2"/>
      <c r="D31" s="2"/>
      <c r="E31" s="2"/>
      <c r="F31" s="2"/>
      <c r="G31" s="2"/>
      <c r="H31" s="2"/>
      <c r="I31" s="2"/>
      <c r="M31" s="2"/>
      <c r="N31" s="2"/>
      <c r="O31" s="2"/>
      <c r="P31" s="2"/>
      <c r="Q31" s="2"/>
      <c r="R31" s="2"/>
      <c r="S31" s="2"/>
      <c r="T31" s="2"/>
      <c r="U31" s="2"/>
      <c r="AF31" s="2"/>
      <c r="AG31" s="2"/>
      <c r="AH31" s="2"/>
      <c r="AI31" s="2"/>
      <c r="AJ31" s="2"/>
      <c r="AK31" s="2"/>
      <c r="AL31" s="2"/>
      <c r="AM31" s="2"/>
      <c r="AN31" s="2"/>
    </row>
    <row r="32" spans="1:40">
      <c r="A32" s="2"/>
      <c r="B32" s="2"/>
      <c r="C32" s="2"/>
      <c r="D32" s="2"/>
      <c r="E32" s="2"/>
      <c r="F32" s="2"/>
      <c r="G32" s="2"/>
      <c r="H32" s="2"/>
      <c r="I32" s="2"/>
      <c r="M32" s="2"/>
      <c r="N32" s="2"/>
      <c r="O32" s="2"/>
      <c r="P32" s="2"/>
      <c r="Q32" s="2"/>
      <c r="R32" s="2"/>
      <c r="S32" s="2"/>
      <c r="T32" s="2"/>
      <c r="U32" s="2"/>
      <c r="AF32" s="2"/>
      <c r="AG32" s="2"/>
      <c r="AH32" s="2"/>
      <c r="AI32" s="2"/>
      <c r="AJ32" s="2"/>
      <c r="AK32" s="2"/>
      <c r="AL32" s="2"/>
      <c r="AM32" s="2"/>
      <c r="AN32" s="2"/>
    </row>
    <row r="33" spans="1:40">
      <c r="A33" s="2"/>
      <c r="B33" s="2"/>
      <c r="C33" s="2"/>
      <c r="D33" s="2"/>
      <c r="E33" s="2"/>
      <c r="F33" s="2"/>
      <c r="G33" s="2"/>
      <c r="H33" s="2"/>
      <c r="I33" s="2"/>
      <c r="M33" s="2"/>
      <c r="N33" s="2"/>
      <c r="O33" s="2"/>
      <c r="P33" s="2"/>
      <c r="Q33" s="2"/>
      <c r="R33" s="2"/>
      <c r="S33" s="2"/>
      <c r="T33" s="2"/>
      <c r="U33" s="2"/>
      <c r="AF33" s="2"/>
      <c r="AG33" s="2"/>
      <c r="AH33" s="2"/>
      <c r="AI33" s="2"/>
      <c r="AJ33" s="2"/>
      <c r="AK33" s="2"/>
      <c r="AL33" s="2"/>
      <c r="AM33" s="2"/>
      <c r="AN33" s="2"/>
    </row>
    <row r="34" spans="1:40">
      <c r="A34" s="2"/>
      <c r="B34" s="2"/>
      <c r="C34" s="2"/>
      <c r="D34" s="2"/>
      <c r="E34" s="2"/>
      <c r="F34" s="2"/>
      <c r="G34" s="2"/>
      <c r="H34" s="2"/>
      <c r="I34" s="2"/>
      <c r="M34" s="2"/>
      <c r="N34" s="2"/>
      <c r="O34" s="2"/>
      <c r="P34" s="2"/>
      <c r="Q34" s="2"/>
      <c r="R34" s="2"/>
      <c r="S34" s="2"/>
      <c r="T34" s="2"/>
      <c r="U34" s="2"/>
      <c r="AF34" s="2"/>
      <c r="AG34" s="2"/>
      <c r="AH34" s="2"/>
      <c r="AI34" s="2"/>
      <c r="AJ34" s="2"/>
      <c r="AK34" s="2"/>
      <c r="AL34" s="2"/>
      <c r="AM34" s="2"/>
      <c r="AN34" s="2"/>
    </row>
    <row r="35" spans="1:40">
      <c r="A35" s="2"/>
      <c r="B35" s="2"/>
      <c r="C35" s="2"/>
      <c r="D35" s="2"/>
      <c r="E35" s="2"/>
      <c r="F35" s="2"/>
      <c r="G35" s="2"/>
      <c r="H35" s="2"/>
      <c r="I35" s="2"/>
      <c r="M35" s="2"/>
      <c r="N35" s="2"/>
      <c r="O35" s="2"/>
      <c r="P35" s="2"/>
      <c r="Q35" s="2"/>
      <c r="R35" s="2"/>
      <c r="S35" s="2"/>
      <c r="T35" s="2"/>
      <c r="U35" s="2"/>
      <c r="AF35" s="2"/>
      <c r="AG35" s="2"/>
      <c r="AH35" s="2"/>
      <c r="AI35" s="2"/>
      <c r="AJ35" s="2"/>
      <c r="AK35" s="2"/>
      <c r="AL35" s="2"/>
      <c r="AM35" s="2"/>
      <c r="AN35" s="2"/>
    </row>
    <row r="36" spans="1:40">
      <c r="A36" s="2"/>
      <c r="B36" s="2"/>
      <c r="C36" s="2"/>
      <c r="D36" s="2"/>
      <c r="E36" s="2"/>
      <c r="F36" s="2"/>
      <c r="G36" s="2"/>
      <c r="H36" s="2"/>
      <c r="I36" s="2"/>
      <c r="M36" s="2"/>
      <c r="N36" s="2"/>
      <c r="O36" s="2"/>
      <c r="P36" s="2"/>
      <c r="Q36" s="2"/>
      <c r="R36" s="2"/>
      <c r="S36" s="2"/>
      <c r="T36" s="2"/>
      <c r="U36" s="2"/>
      <c r="AF36" s="2"/>
      <c r="AG36" s="2"/>
      <c r="AH36" s="2"/>
      <c r="AI36" s="2"/>
      <c r="AJ36" s="2"/>
      <c r="AK36" s="2"/>
      <c r="AL36" s="2"/>
      <c r="AM36" s="2"/>
      <c r="AN36" s="2"/>
    </row>
    <row r="37" spans="1:40">
      <c r="A37" s="2"/>
      <c r="B37" s="2"/>
      <c r="C37" s="2"/>
      <c r="D37" s="2"/>
      <c r="E37" s="2"/>
      <c r="F37" s="2"/>
      <c r="G37" s="2"/>
      <c r="H37" s="2"/>
      <c r="I37" s="2"/>
      <c r="M37" s="2"/>
      <c r="N37" s="2"/>
      <c r="O37" s="2"/>
      <c r="P37" s="2"/>
      <c r="Q37" s="2"/>
      <c r="R37" s="2"/>
      <c r="S37" s="2"/>
      <c r="T37" s="2"/>
      <c r="U37" s="2"/>
      <c r="AF37" s="2"/>
      <c r="AG37" s="2"/>
      <c r="AH37" s="2"/>
      <c r="AI37" s="2"/>
      <c r="AJ37" s="2"/>
      <c r="AK37" s="2"/>
      <c r="AL37" s="2"/>
      <c r="AM37" s="2"/>
      <c r="AN37" s="2"/>
    </row>
    <row r="38" spans="1:40">
      <c r="A38" s="2"/>
      <c r="B38" s="2"/>
      <c r="C38" s="2"/>
      <c r="D38" s="2"/>
      <c r="E38" s="2"/>
      <c r="F38" s="2"/>
      <c r="G38" s="2"/>
      <c r="H38" s="2"/>
      <c r="I38" s="2"/>
      <c r="M38" s="2"/>
      <c r="N38" s="2"/>
      <c r="O38" s="2"/>
      <c r="P38" s="2"/>
      <c r="Q38" s="2"/>
      <c r="R38" s="2"/>
      <c r="S38" s="2"/>
      <c r="T38" s="2"/>
      <c r="U38" s="2"/>
      <c r="AF38" s="2"/>
      <c r="AG38" s="2"/>
      <c r="AH38" s="2"/>
      <c r="AI38" s="2"/>
      <c r="AJ38" s="2"/>
      <c r="AK38" s="2"/>
      <c r="AL38" s="2"/>
      <c r="AM38" s="2"/>
      <c r="AN38" s="2"/>
    </row>
    <row r="39" spans="1:40">
      <c r="A39" s="2"/>
      <c r="B39" s="2"/>
      <c r="C39" s="2"/>
      <c r="D39" s="2"/>
      <c r="E39" s="2"/>
      <c r="F39" s="2"/>
      <c r="G39" s="2"/>
      <c r="H39" s="2"/>
      <c r="I39" s="2"/>
      <c r="M39" s="2"/>
      <c r="N39" s="2"/>
      <c r="O39" s="2"/>
      <c r="P39" s="2"/>
      <c r="Q39" s="2"/>
      <c r="R39" s="2"/>
      <c r="S39" s="2"/>
      <c r="T39" s="2"/>
      <c r="U39" s="2"/>
      <c r="AF39" s="2"/>
      <c r="AG39" s="2"/>
      <c r="AH39" s="2"/>
      <c r="AI39" s="2"/>
      <c r="AJ39" s="2"/>
      <c r="AK39" s="2"/>
      <c r="AL39" s="2"/>
      <c r="AM39" s="2"/>
      <c r="AN39" s="2"/>
    </row>
    <row r="40" spans="1:40">
      <c r="A40" s="2"/>
      <c r="B40" s="2"/>
      <c r="C40" s="2"/>
      <c r="D40" s="2"/>
      <c r="E40" s="2"/>
      <c r="F40" s="2"/>
      <c r="G40" s="2"/>
      <c r="H40" s="2"/>
      <c r="I40" s="2"/>
      <c r="M40" s="2"/>
      <c r="N40" s="2"/>
      <c r="O40" s="2"/>
      <c r="P40" s="2"/>
      <c r="Q40" s="2"/>
      <c r="R40" s="2"/>
      <c r="S40" s="2"/>
      <c r="T40" s="2"/>
      <c r="U40" s="2"/>
      <c r="AF40" s="2"/>
      <c r="AG40" s="2"/>
      <c r="AH40" s="2"/>
      <c r="AI40" s="2"/>
      <c r="AJ40" s="2"/>
      <c r="AK40" s="2"/>
      <c r="AL40" s="2"/>
      <c r="AM40" s="2"/>
      <c r="AN40" s="2"/>
    </row>
    <row r="41" spans="1:1">
      <c r="A41" s="2"/>
    </row>
    <row r="42" spans="1:1">
      <c r="A42" s="2"/>
    </row>
  </sheetData>
  <sheetProtection formatCells="0" insertHyperlinks="0" autoFilter="0"/>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主表</vt:lpstr>
      <vt:lpstr>版权说明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nbc-cwb01</dc:creator>
  <cp:lastModifiedBy>四海</cp:lastModifiedBy>
  <dcterms:created xsi:type="dcterms:W3CDTF">2021-11-16T06:50:00Z</dcterms:created>
  <dcterms:modified xsi:type="dcterms:W3CDTF">2024-06-11T02:49:15Z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TemplateUUID">
    <vt:lpwstr>v1.0_mb_cdWdeGQbUDYxs9DTxzXoqQ==</vt:lpwstr>
  </property>
  <property fmtid="{D5CDD505-2E9C-101B-9397-08002B2CF9AE}" pid="3" name="ICV">
    <vt:lpwstr>ac3e38aaf1c840b191b406c9088d35c8_21</vt:lpwstr>
  </property>
  <property fmtid="{D5CDD505-2E9C-101B-9397-08002B2CF9AE}" pid="4" name="KSOProductBuildVer">
    <vt:lpwstr>2052-12.1.0.16729</vt:lpwstr>
  </property>
</Properties>
</file>